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Z:\ТАРИФЫ с 29.04.2023\"/>
    </mc:Choice>
  </mc:AlternateContent>
  <xr:revisionPtr revIDLastSave="0" documentId="13_ncr:1_{CBD0FA97-F46D-4F61-A5AA-6C5CF6BB8BE9}" xr6:coauthVersionLast="47" xr6:coauthVersionMax="47" xr10:uidLastSave="{00000000-0000-0000-0000-000000000000}"/>
  <bookViews>
    <workbookView xWindow="-120" yWindow="-120" windowWidth="29040" windowHeight="15840" tabRatio="781" firstSheet="1" activeTab="4" xr2:uid="{00000000-000D-0000-FFFF-FFFF00000000}"/>
  </bookViews>
  <sheets>
    <sheet name="Финмодель" sheetId="35" state="hidden" r:id="rId1"/>
    <sheet name="Основной" sheetId="51" r:id="rId2"/>
    <sheet name="детский" sheetId="95" r:id="rId3"/>
    <sheet name="льготный" sheetId="94" r:id="rId4"/>
    <sheet name="багаж" sheetId="93" r:id="rId5"/>
    <sheet name="Пример маршрута" sheetId="39" state="hidden" r:id="rId6"/>
  </sheets>
  <definedNames>
    <definedName name="_xlnm._FilterDatabase" localSheetId="4" hidden="1">багаж!$B$4:$R$22</definedName>
    <definedName name="_xlnm._FilterDatabase" localSheetId="2" hidden="1">детский!$B$4:$R$22</definedName>
    <definedName name="_xlnm._FilterDatabase" localSheetId="3" hidden="1">льготный!$B$4:$R$22</definedName>
    <definedName name="_xlnm._FilterDatabase" localSheetId="1" hidden="1">Основной!$B$4:$R$22</definedName>
  </definedNames>
  <calcPr calcId="191029" iterateDelta="1E-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4" l="1"/>
  <c r="C7" i="94"/>
  <c r="D7" i="94"/>
  <c r="C8" i="94"/>
  <c r="D8" i="94"/>
  <c r="E8" i="94"/>
  <c r="C9" i="94"/>
  <c r="D9" i="94"/>
  <c r="E9" i="94"/>
  <c r="F9" i="94"/>
  <c r="C10" i="94"/>
  <c r="D10" i="94"/>
  <c r="E10" i="94"/>
  <c r="F10" i="94"/>
  <c r="G10" i="94"/>
  <c r="C11" i="94"/>
  <c r="D11" i="94"/>
  <c r="E11" i="94"/>
  <c r="F11" i="94"/>
  <c r="G11" i="94"/>
  <c r="H11" i="94"/>
  <c r="C12" i="94"/>
  <c r="D12" i="94"/>
  <c r="E12" i="94"/>
  <c r="F12" i="94"/>
  <c r="G12" i="94"/>
  <c r="H12" i="94"/>
  <c r="I12" i="94"/>
  <c r="C13" i="94"/>
  <c r="D13" i="94"/>
  <c r="E13" i="94"/>
  <c r="F13" i="94"/>
  <c r="G13" i="94"/>
  <c r="H13" i="94"/>
  <c r="I13" i="94"/>
  <c r="J13" i="94"/>
  <c r="C14" i="94"/>
  <c r="D14" i="94"/>
  <c r="E14" i="94"/>
  <c r="F14" i="94"/>
  <c r="G14" i="94"/>
  <c r="H14" i="94"/>
  <c r="I14" i="94"/>
  <c r="J14" i="94"/>
  <c r="K14" i="94"/>
  <c r="C15" i="94"/>
  <c r="D15" i="94"/>
  <c r="E15" i="94"/>
  <c r="F15" i="94"/>
  <c r="G15" i="94"/>
  <c r="H15" i="94"/>
  <c r="I15" i="94"/>
  <c r="J15" i="94"/>
  <c r="K15" i="94"/>
  <c r="L15" i="94"/>
  <c r="C16" i="94"/>
  <c r="D16" i="94"/>
  <c r="E16" i="94"/>
  <c r="F16" i="94"/>
  <c r="G16" i="94"/>
  <c r="H16" i="94"/>
  <c r="I16" i="94"/>
  <c r="J16" i="94"/>
  <c r="K16" i="94"/>
  <c r="L16" i="94"/>
  <c r="M16" i="94"/>
  <c r="C17" i="94"/>
  <c r="D17" i="94"/>
  <c r="E17" i="94"/>
  <c r="F17" i="94"/>
  <c r="G17" i="94"/>
  <c r="H17" i="94"/>
  <c r="I17" i="94"/>
  <c r="J17" i="94"/>
  <c r="K17" i="94"/>
  <c r="L17" i="94"/>
  <c r="M17" i="94"/>
  <c r="N17" i="94"/>
  <c r="C18" i="94"/>
  <c r="D18" i="94"/>
  <c r="E18" i="94"/>
  <c r="F18" i="94"/>
  <c r="G18" i="94"/>
  <c r="H18" i="94"/>
  <c r="I18" i="94"/>
  <c r="J18" i="94"/>
  <c r="K18" i="94"/>
  <c r="L18" i="94"/>
  <c r="M18" i="94"/>
  <c r="N18" i="94"/>
  <c r="O18" i="94"/>
  <c r="C19" i="94"/>
  <c r="D19" i="94"/>
  <c r="E19" i="94"/>
  <c r="F19" i="94"/>
  <c r="G19" i="94"/>
  <c r="H19" i="94"/>
  <c r="I19" i="94"/>
  <c r="J19" i="94"/>
  <c r="K19" i="94"/>
  <c r="L19" i="94"/>
  <c r="M19" i="94"/>
  <c r="N19" i="94"/>
  <c r="O19" i="94"/>
  <c r="P19" i="94"/>
  <c r="C20" i="94"/>
  <c r="D20" i="94"/>
  <c r="E20" i="94"/>
  <c r="F20" i="94"/>
  <c r="G20" i="94"/>
  <c r="H20" i="94"/>
  <c r="I20" i="94"/>
  <c r="J20" i="94"/>
  <c r="K20" i="94"/>
  <c r="L20" i="94"/>
  <c r="M20" i="94"/>
  <c r="N20" i="94"/>
  <c r="O20" i="94"/>
  <c r="P20" i="94"/>
  <c r="Q20" i="94"/>
  <c r="C21" i="94"/>
  <c r="D21" i="94"/>
  <c r="E21" i="94"/>
  <c r="F21" i="94"/>
  <c r="G21" i="94"/>
  <c r="H21" i="94"/>
  <c r="I21" i="94"/>
  <c r="J21" i="94"/>
  <c r="K21" i="94"/>
  <c r="L21" i="94"/>
  <c r="M21" i="94"/>
  <c r="N21" i="94"/>
  <c r="O21" i="94"/>
  <c r="P21" i="94"/>
  <c r="Q21" i="94"/>
  <c r="R21" i="94"/>
  <c r="C22" i="94"/>
  <c r="D22" i="94"/>
  <c r="E22" i="94"/>
  <c r="F22" i="94"/>
  <c r="G22" i="94"/>
  <c r="H22" i="94"/>
  <c r="I22" i="94"/>
  <c r="J22" i="94"/>
  <c r="K22" i="94"/>
  <c r="L22" i="94"/>
  <c r="M22" i="94"/>
  <c r="N22" i="94"/>
  <c r="O22" i="94"/>
  <c r="P22" i="94"/>
  <c r="Q22" i="94"/>
  <c r="R22" i="94"/>
  <c r="S22" i="94"/>
  <c r="N17" i="95"/>
  <c r="M16" i="95"/>
  <c r="J15" i="95"/>
  <c r="F9" i="95"/>
  <c r="E8" i="95"/>
</calcChain>
</file>

<file path=xl/sharedStrings.xml><?xml version="1.0" encoding="utf-8"?>
<sst xmlns="http://schemas.openxmlformats.org/spreadsheetml/2006/main" count="225" uniqueCount="69">
  <si>
    <t>Номер маршрута</t>
  </si>
  <si>
    <t>Название маршрута</t>
  </si>
  <si>
    <t>Номера всех маршрутов должны быть уникальны</t>
  </si>
  <si>
    <t>Название каждой остановки должно быть уникальным в рамках маршрута</t>
  </si>
  <si>
    <t>Тарифы</t>
  </si>
  <si>
    <t>Остановка входа</t>
  </si>
  <si>
    <t>Остановка выхода</t>
  </si>
  <si>
    <t>Сумма в копейках</t>
  </si>
  <si>
    <t>Сумма</t>
  </si>
  <si>
    <t>Список остановок маршрута в порядке маршрута (в прямом направлении)</t>
  </si>
  <si>
    <t>Список остановок маршрута в порядке маршрута (в обратном направлении)</t>
  </si>
  <si>
    <r>
      <t xml:space="preserve">В списке должны быть  указаны все возможные пары остановок, как в одну, так и в другую сторону, ни одна пара не должна повторяться. </t>
    </r>
    <r>
      <rPr>
        <b/>
        <i/>
        <sz val="11"/>
        <color theme="1"/>
        <rFont val="Calibri"/>
        <family val="2"/>
        <charset val="204"/>
        <scheme val="minor"/>
      </rPr>
      <t>Важно</t>
    </r>
    <r>
      <rPr>
        <i/>
        <sz val="11"/>
        <color theme="1"/>
        <rFont val="Calibri"/>
        <family val="2"/>
        <charset val="204"/>
        <scheme val="minor"/>
      </rPr>
      <t>: пара А-В и пара В-А - разные пары</t>
    </r>
  </si>
  <si>
    <t>количество терминалов</t>
  </si>
  <si>
    <t>1 квартал</t>
  </si>
  <si>
    <t>2 квартал</t>
  </si>
  <si>
    <t>3 квартал</t>
  </si>
  <si>
    <t>4 квартал</t>
  </si>
  <si>
    <t>средний тариф поездки</t>
  </si>
  <si>
    <t>среднее кол-во оплат на терминал</t>
  </si>
  <si>
    <t>% карточных операций</t>
  </si>
  <si>
    <t>% за эквайринг</t>
  </si>
  <si>
    <t xml:space="preserve">% за наличку </t>
  </si>
  <si>
    <t>% за соцкарты</t>
  </si>
  <si>
    <t>База расчета</t>
  </si>
  <si>
    <t>Доход</t>
  </si>
  <si>
    <t>экв</t>
  </si>
  <si>
    <t>нал</t>
  </si>
  <si>
    <t>соц</t>
  </si>
  <si>
    <t>из них по наличке</t>
  </si>
  <si>
    <t>из них по социалке</t>
  </si>
  <si>
    <t>Количество бортов</t>
  </si>
  <si>
    <t>Количество юр лиц (договоров)</t>
  </si>
  <si>
    <t>Проект подразумевает только безналичную оплату</t>
  </si>
  <si>
    <t>Финмодель</t>
  </si>
  <si>
    <t>Справочная информация о проекте</t>
  </si>
  <si>
    <t>118к</t>
  </si>
  <si>
    <t>Страница является примером заполнения данных о маршруте.
Для каждого маршрута перевозчика необходимо скопировать страницу "Шаблон маршрута", присвоить название в виде номера маршрута и заполнить согласно примеру ниже.</t>
  </si>
  <si>
    <t>Сосновое - Гарбузово</t>
  </si>
  <si>
    <t>Так будет представлен маршрут в терминале</t>
  </si>
  <si>
    <t>Сосновое</t>
  </si>
  <si>
    <t>Феодосеево</t>
  </si>
  <si>
    <t>Западное</t>
  </si>
  <si>
    <t>Гарбузово</t>
  </si>
  <si>
    <t>Для примера: в обратную сторону остановки "Западное" нет</t>
  </si>
  <si>
    <t>Предприятие:</t>
  </si>
  <si>
    <t>Номер маршрута:</t>
  </si>
  <si>
    <t>Наименование маршрута:</t>
  </si>
  <si>
    <t>Новокузнецкий Автовокзал</t>
  </si>
  <si>
    <t>Сосновка</t>
  </si>
  <si>
    <t>п.Московка</t>
  </si>
  <si>
    <t>пов.Таргай</t>
  </si>
  <si>
    <t>Николаевка</t>
  </si>
  <si>
    <t>пов.Рябиновка</t>
  </si>
  <si>
    <t>пов.Гавриловка</t>
  </si>
  <si>
    <t>пов.Кузедеево</t>
  </si>
  <si>
    <t>Магазин</t>
  </si>
  <si>
    <t>Восход</t>
  </si>
  <si>
    <t>Кузедеево</t>
  </si>
  <si>
    <t>Новокузнецк - Бенжереп</t>
  </si>
  <si>
    <t>пов.Бенжереп 1</t>
  </si>
  <si>
    <t>АО ПАТП</t>
  </si>
  <si>
    <t>Ключи</t>
  </si>
  <si>
    <t>ул.Урицкого</t>
  </si>
  <si>
    <t>Кандалеп</t>
  </si>
  <si>
    <t>пов.Мунай</t>
  </si>
  <si>
    <t>Бенжереп 2</t>
  </si>
  <si>
    <t>Сары Чумыш</t>
  </si>
  <si>
    <t>554 м</t>
  </si>
  <si>
    <t>Кузедеево (почта)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</si>
</sst>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0" tint="-0.34998626667073579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name val="Arial Cyr"/>
      <family val="2"/>
      <charset val="204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10" fontId="0" fillId="0" borderId="1" xfId="0" applyNumberFormat="1" applyBorder="1"/>
    <xf numFmtId="0" fontId="5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6" fillId="0" borderId="0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opLeftCell="A8" workbookViewId="0">
      <selection activeCell="E8" sqref="E8"/>
    </sheetView>
  </sheetViews>
  <sheetFormatPr defaultRowHeight="15" x14ac:dyDescent="0.25"/>
  <cols>
    <col min="2" max="2" width="22.5703125" customWidth="1"/>
    <col min="5" max="5" width="33.85546875" customWidth="1"/>
    <col min="6" max="6" width="11.140625" customWidth="1"/>
    <col min="7" max="7" width="11.42578125" customWidth="1"/>
    <col min="8" max="8" width="12.42578125" customWidth="1"/>
    <col min="9" max="9" width="11.7109375" customWidth="1"/>
  </cols>
  <sheetData>
    <row r="1" spans="1:10" x14ac:dyDescent="0.25">
      <c r="A1" s="36" t="s">
        <v>33</v>
      </c>
      <c r="B1" s="37"/>
      <c r="C1" s="40" t="s">
        <v>34</v>
      </c>
      <c r="D1" s="41"/>
      <c r="E1" s="41"/>
      <c r="F1" s="41"/>
      <c r="G1" s="42"/>
    </row>
    <row r="2" spans="1:10" x14ac:dyDescent="0.25">
      <c r="A2" s="38"/>
      <c r="B2" s="39"/>
      <c r="C2" s="43"/>
      <c r="D2" s="43"/>
      <c r="E2" s="43"/>
      <c r="F2" s="43"/>
      <c r="G2" s="44"/>
    </row>
    <row r="8" spans="1:10" ht="21" x14ac:dyDescent="0.35">
      <c r="E8" s="9" t="s">
        <v>32</v>
      </c>
    </row>
    <row r="11" spans="1:10" x14ac:dyDescent="0.25">
      <c r="E11" s="5"/>
      <c r="F11" s="6" t="s">
        <v>13</v>
      </c>
      <c r="G11" s="6" t="s">
        <v>14</v>
      </c>
      <c r="H11" s="6" t="s">
        <v>15</v>
      </c>
      <c r="I11" s="6" t="s">
        <v>16</v>
      </c>
      <c r="J11" s="5"/>
    </row>
    <row r="12" spans="1:10" x14ac:dyDescent="0.25">
      <c r="E12" s="5" t="s">
        <v>23</v>
      </c>
      <c r="F12" s="5"/>
      <c r="G12" s="5"/>
      <c r="H12" s="5"/>
      <c r="I12" s="5"/>
      <c r="J12" s="5"/>
    </row>
    <row r="13" spans="1:10" x14ac:dyDescent="0.25">
      <c r="E13" s="5" t="s">
        <v>31</v>
      </c>
      <c r="F13" s="5"/>
      <c r="G13" s="5"/>
      <c r="H13" s="5"/>
      <c r="I13" s="5"/>
      <c r="J13" s="5"/>
    </row>
    <row r="14" spans="1:10" x14ac:dyDescent="0.25">
      <c r="E14" s="5" t="s">
        <v>30</v>
      </c>
      <c r="F14" s="5"/>
      <c r="G14" s="5"/>
      <c r="H14" s="5"/>
      <c r="I14" s="5"/>
      <c r="J14" s="5"/>
    </row>
    <row r="15" spans="1:10" x14ac:dyDescent="0.25">
      <c r="E15" s="5" t="s">
        <v>12</v>
      </c>
      <c r="F15" s="5"/>
      <c r="G15" s="5"/>
      <c r="H15" s="5"/>
      <c r="I15" s="5"/>
      <c r="J15" s="5"/>
    </row>
    <row r="16" spans="1:10" x14ac:dyDescent="0.25">
      <c r="E16" s="5" t="s">
        <v>17</v>
      </c>
      <c r="F16" s="5"/>
      <c r="G16" s="5"/>
      <c r="H16" s="5"/>
      <c r="I16" s="5"/>
      <c r="J16" s="5"/>
    </row>
    <row r="17" spans="2:11" x14ac:dyDescent="0.25">
      <c r="E17" s="5" t="s">
        <v>18</v>
      </c>
      <c r="F17" s="5"/>
      <c r="G17" s="5"/>
      <c r="H17" s="5"/>
      <c r="I17" s="5"/>
      <c r="J17" s="5"/>
    </row>
    <row r="18" spans="2:11" x14ac:dyDescent="0.25">
      <c r="B18" s="5" t="s">
        <v>25</v>
      </c>
      <c r="C18" s="8"/>
      <c r="E18" s="5" t="s">
        <v>28</v>
      </c>
      <c r="F18" s="5"/>
      <c r="G18" s="5"/>
      <c r="H18" s="5"/>
      <c r="I18" s="5"/>
      <c r="J18" s="5"/>
    </row>
    <row r="19" spans="2:11" x14ac:dyDescent="0.25">
      <c r="B19" s="5" t="s">
        <v>26</v>
      </c>
      <c r="C19" s="8"/>
      <c r="E19" s="5" t="s">
        <v>29</v>
      </c>
      <c r="F19" s="5"/>
      <c r="G19" s="6"/>
      <c r="H19" s="5"/>
      <c r="I19" s="5"/>
      <c r="J19" s="5"/>
      <c r="K19" s="7"/>
    </row>
    <row r="20" spans="2:11" x14ac:dyDescent="0.25">
      <c r="B20" s="5" t="s">
        <v>27</v>
      </c>
      <c r="C20" s="8"/>
      <c r="E20" s="5" t="s">
        <v>20</v>
      </c>
      <c r="F20" s="6"/>
      <c r="G20" s="6"/>
      <c r="H20" s="5"/>
      <c r="I20" s="5"/>
      <c r="J20" s="5"/>
      <c r="K20" s="7"/>
    </row>
    <row r="21" spans="2:11" x14ac:dyDescent="0.25">
      <c r="E21" s="5" t="s">
        <v>19</v>
      </c>
      <c r="F21" s="5"/>
      <c r="G21" s="5"/>
      <c r="H21" s="5"/>
      <c r="I21" s="5"/>
      <c r="J21" s="5"/>
    </row>
    <row r="22" spans="2:11" x14ac:dyDescent="0.25">
      <c r="E22" s="5" t="s">
        <v>21</v>
      </c>
      <c r="F22" s="6"/>
      <c r="G22" s="5"/>
      <c r="H22" s="5"/>
      <c r="I22" s="5"/>
      <c r="J22" s="5"/>
    </row>
    <row r="23" spans="2:11" x14ac:dyDescent="0.25">
      <c r="E23" s="5" t="s">
        <v>22</v>
      </c>
      <c r="F23" s="5"/>
      <c r="G23" s="5"/>
      <c r="H23" s="5"/>
      <c r="I23" s="5"/>
      <c r="J23" s="5"/>
    </row>
    <row r="24" spans="2:11" x14ac:dyDescent="0.25">
      <c r="E24" s="6" t="s">
        <v>24</v>
      </c>
      <c r="F24" s="5"/>
      <c r="G24" s="5"/>
      <c r="H24" s="5"/>
      <c r="I24" s="5"/>
      <c r="J24" s="5"/>
    </row>
  </sheetData>
  <mergeCells count="2">
    <mergeCell ref="A1:B2"/>
    <mergeCell ref="C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A22"/>
  <sheetViews>
    <sheetView workbookViewId="0">
      <selection activeCell="C7" sqref="C7"/>
    </sheetView>
  </sheetViews>
  <sheetFormatPr defaultRowHeight="15" x14ac:dyDescent="0.25"/>
  <cols>
    <col min="1" max="1" width="3" bestFit="1" customWidth="1"/>
    <col min="2" max="2" width="27.42578125" style="30" bestFit="1" customWidth="1"/>
    <col min="3" max="3" width="14.28515625" customWidth="1"/>
    <col min="4" max="4" width="11.85546875" customWidth="1"/>
    <col min="5" max="6" width="12.5703125" customWidth="1"/>
    <col min="7" max="7" width="10.140625" customWidth="1"/>
    <col min="8" max="8" width="11.140625" customWidth="1"/>
    <col min="9" max="9" width="13.42578125" customWidth="1"/>
    <col min="10" max="10" width="16.42578125" customWidth="1"/>
    <col min="11" max="11" width="12.5703125" customWidth="1"/>
    <col min="12" max="12" width="13.42578125" customWidth="1"/>
    <col min="13" max="13" width="12.7109375" customWidth="1"/>
    <col min="14" max="14" width="13.42578125" customWidth="1"/>
    <col min="15" max="15" width="12.5703125" customWidth="1"/>
    <col min="16" max="16" width="15.5703125" style="28" customWidth="1"/>
    <col min="17" max="17" width="12.85546875" style="28" customWidth="1"/>
    <col min="18" max="18" width="13.85546875" style="28" customWidth="1"/>
    <col min="19" max="19" width="11.7109375" style="28" customWidth="1"/>
  </cols>
  <sheetData>
    <row r="1" spans="1:1015" ht="15.75" x14ac:dyDescent="0.25">
      <c r="C1" s="13" t="s">
        <v>44</v>
      </c>
      <c r="D1" s="2" t="s">
        <v>60</v>
      </c>
      <c r="F1" s="19"/>
      <c r="G1" s="19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</row>
    <row r="2" spans="1:1015" ht="15.75" x14ac:dyDescent="0.25">
      <c r="C2" s="13" t="s">
        <v>45</v>
      </c>
      <c r="D2" s="2" t="s">
        <v>67</v>
      </c>
      <c r="F2" s="19"/>
      <c r="G2" s="20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</row>
    <row r="3" spans="1:1015" ht="15.75" x14ac:dyDescent="0.25">
      <c r="C3" s="13" t="s">
        <v>46</v>
      </c>
      <c r="D3" s="17" t="s">
        <v>58</v>
      </c>
      <c r="F3" s="19"/>
      <c r="G3" s="19"/>
      <c r="Q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</row>
    <row r="4" spans="1:1015" x14ac:dyDescent="0.25">
      <c r="K4" s="18"/>
      <c r="L4" s="18"/>
      <c r="M4" s="18"/>
      <c r="N4" s="18"/>
      <c r="O4" s="18"/>
      <c r="P4" s="29"/>
      <c r="R4" s="29"/>
    </row>
    <row r="5" spans="1:1015" s="28" customFormat="1" ht="30" x14ac:dyDescent="0.25">
      <c r="A5" s="27">
        <v>1</v>
      </c>
      <c r="B5" s="31"/>
      <c r="C5" s="23" t="s">
        <v>47</v>
      </c>
      <c r="D5" s="24" t="s">
        <v>48</v>
      </c>
      <c r="E5" s="23" t="s">
        <v>49</v>
      </c>
      <c r="F5" s="23" t="s">
        <v>50</v>
      </c>
      <c r="G5" s="23" t="s">
        <v>61</v>
      </c>
      <c r="H5" s="23" t="s">
        <v>51</v>
      </c>
      <c r="I5" s="23" t="s">
        <v>52</v>
      </c>
      <c r="J5" s="23" t="s">
        <v>53</v>
      </c>
      <c r="K5" s="23" t="s">
        <v>54</v>
      </c>
      <c r="L5" s="23" t="s">
        <v>62</v>
      </c>
      <c r="M5" s="25" t="s">
        <v>55</v>
      </c>
      <c r="N5" s="25" t="s">
        <v>56</v>
      </c>
      <c r="O5" s="25" t="s">
        <v>57</v>
      </c>
      <c r="P5" s="25" t="s">
        <v>59</v>
      </c>
      <c r="Q5" s="25" t="s">
        <v>63</v>
      </c>
      <c r="R5" s="25" t="s">
        <v>64</v>
      </c>
      <c r="S5" s="25" t="s">
        <v>65</v>
      </c>
    </row>
    <row r="6" spans="1:1015" x14ac:dyDescent="0.25">
      <c r="A6" s="5">
        <v>2</v>
      </c>
      <c r="B6" s="32" t="s">
        <v>48</v>
      </c>
      <c r="C6" s="11">
        <v>2500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7"/>
      <c r="R6" s="12"/>
      <c r="S6" s="27"/>
    </row>
    <row r="7" spans="1:1015" x14ac:dyDescent="0.25">
      <c r="A7" s="5">
        <v>3</v>
      </c>
      <c r="B7" s="33" t="s">
        <v>49</v>
      </c>
      <c r="C7" s="11">
        <v>5100</v>
      </c>
      <c r="D7" s="11">
        <v>2600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7"/>
      <c r="R7" s="12"/>
      <c r="S7" s="27"/>
    </row>
    <row r="8" spans="1:1015" x14ac:dyDescent="0.25">
      <c r="A8" s="5">
        <v>4</v>
      </c>
      <c r="B8" s="33" t="s">
        <v>50</v>
      </c>
      <c r="C8" s="11">
        <v>5700</v>
      </c>
      <c r="D8" s="11">
        <v>3200</v>
      </c>
      <c r="E8" s="11">
        <v>600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27"/>
      <c r="R8" s="12"/>
      <c r="S8" s="27"/>
    </row>
    <row r="9" spans="1:1015" x14ac:dyDescent="0.25">
      <c r="A9" s="5">
        <v>5</v>
      </c>
      <c r="B9" s="33" t="s">
        <v>61</v>
      </c>
      <c r="C9" s="11">
        <v>6600</v>
      </c>
      <c r="D9" s="11">
        <v>4100</v>
      </c>
      <c r="E9" s="11">
        <v>1500</v>
      </c>
      <c r="F9" s="11">
        <v>900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27"/>
      <c r="R9" s="12"/>
      <c r="S9" s="27"/>
    </row>
    <row r="10" spans="1:1015" x14ac:dyDescent="0.25">
      <c r="A10" s="5">
        <v>6</v>
      </c>
      <c r="B10" s="33" t="s">
        <v>51</v>
      </c>
      <c r="C10" s="11">
        <v>8700</v>
      </c>
      <c r="D10" s="11">
        <v>6200</v>
      </c>
      <c r="E10" s="11">
        <v>3600</v>
      </c>
      <c r="F10" s="11">
        <v>3000</v>
      </c>
      <c r="G10" s="11">
        <v>2100</v>
      </c>
      <c r="H10" s="12"/>
      <c r="I10" s="12"/>
      <c r="J10" s="12"/>
      <c r="K10" s="12"/>
      <c r="L10" s="12"/>
      <c r="M10" s="12"/>
      <c r="N10" s="12"/>
      <c r="O10" s="12"/>
      <c r="P10" s="12"/>
      <c r="Q10" s="27"/>
      <c r="R10" s="12"/>
      <c r="S10" s="27"/>
    </row>
    <row r="11" spans="1:1015" x14ac:dyDescent="0.25">
      <c r="A11" s="5">
        <v>7</v>
      </c>
      <c r="B11" s="33" t="s">
        <v>52</v>
      </c>
      <c r="C11" s="11">
        <v>9200</v>
      </c>
      <c r="D11" s="11">
        <v>6700</v>
      </c>
      <c r="E11" s="11">
        <v>4100</v>
      </c>
      <c r="F11" s="11">
        <v>3500</v>
      </c>
      <c r="G11" s="11">
        <v>2600</v>
      </c>
      <c r="H11" s="11">
        <v>500</v>
      </c>
      <c r="I11" s="12"/>
      <c r="J11" s="12"/>
      <c r="K11" s="12"/>
      <c r="L11" s="12"/>
      <c r="M11" s="12"/>
      <c r="N11" s="12"/>
      <c r="O11" s="12"/>
      <c r="P11" s="12"/>
      <c r="Q11" s="27"/>
      <c r="R11" s="12"/>
      <c r="S11" s="27"/>
    </row>
    <row r="12" spans="1:1015" x14ac:dyDescent="0.25">
      <c r="A12" s="5">
        <v>8</v>
      </c>
      <c r="B12" s="33" t="s">
        <v>53</v>
      </c>
      <c r="C12" s="11">
        <v>11300</v>
      </c>
      <c r="D12" s="11">
        <v>8800</v>
      </c>
      <c r="E12" s="11">
        <v>6200</v>
      </c>
      <c r="F12" s="11">
        <v>5600</v>
      </c>
      <c r="G12" s="11">
        <v>4800</v>
      </c>
      <c r="H12" s="11">
        <v>2600</v>
      </c>
      <c r="I12" s="11">
        <v>2200</v>
      </c>
      <c r="J12" s="12"/>
      <c r="K12" s="12"/>
      <c r="L12" s="12"/>
      <c r="M12" s="12"/>
      <c r="N12" s="12"/>
      <c r="O12" s="12"/>
      <c r="P12" s="12"/>
      <c r="Q12" s="27"/>
      <c r="R12" s="12"/>
      <c r="S12" s="27"/>
    </row>
    <row r="13" spans="1:1015" x14ac:dyDescent="0.25">
      <c r="A13" s="5">
        <v>9</v>
      </c>
      <c r="B13" s="33" t="s">
        <v>54</v>
      </c>
      <c r="C13" s="11">
        <v>12800</v>
      </c>
      <c r="D13" s="11">
        <v>10900</v>
      </c>
      <c r="E13" s="11">
        <v>8300</v>
      </c>
      <c r="F13" s="11">
        <v>7700</v>
      </c>
      <c r="G13" s="11">
        <v>6800</v>
      </c>
      <c r="H13" s="11">
        <v>4700</v>
      </c>
      <c r="I13" s="11">
        <v>4200</v>
      </c>
      <c r="J13" s="11">
        <v>2100</v>
      </c>
      <c r="K13" s="11"/>
      <c r="L13" s="12"/>
      <c r="M13" s="12"/>
      <c r="N13" s="12"/>
      <c r="O13" s="12"/>
      <c r="P13" s="12"/>
      <c r="Q13" s="27"/>
      <c r="R13" s="12"/>
      <c r="S13" s="27"/>
    </row>
    <row r="14" spans="1:1015" x14ac:dyDescent="0.25">
      <c r="A14" s="5">
        <v>10</v>
      </c>
      <c r="B14" s="33" t="s">
        <v>62</v>
      </c>
      <c r="C14" s="11">
        <v>12900</v>
      </c>
      <c r="D14" s="11">
        <v>11000</v>
      </c>
      <c r="E14" s="11">
        <v>8400</v>
      </c>
      <c r="F14" s="11">
        <v>7800</v>
      </c>
      <c r="G14" s="11">
        <v>6900</v>
      </c>
      <c r="H14" s="11">
        <v>4800</v>
      </c>
      <c r="I14" s="11">
        <v>4300</v>
      </c>
      <c r="J14" s="11">
        <v>2200</v>
      </c>
      <c r="K14" s="11">
        <v>100</v>
      </c>
      <c r="L14" s="12"/>
      <c r="M14" s="12"/>
      <c r="N14" s="12"/>
      <c r="O14" s="12"/>
      <c r="P14" s="12"/>
      <c r="Q14" s="27"/>
      <c r="R14" s="12"/>
      <c r="S14" s="27"/>
    </row>
    <row r="15" spans="1:1015" x14ac:dyDescent="0.25">
      <c r="A15" s="5">
        <v>11</v>
      </c>
      <c r="B15" s="21" t="s">
        <v>55</v>
      </c>
      <c r="C15" s="11">
        <v>13200</v>
      </c>
      <c r="D15" s="11">
        <v>11300</v>
      </c>
      <c r="E15" s="11">
        <v>8700</v>
      </c>
      <c r="F15" s="11">
        <v>8100</v>
      </c>
      <c r="G15" s="11">
        <v>7200</v>
      </c>
      <c r="H15" s="11">
        <v>5100</v>
      </c>
      <c r="I15" s="11">
        <v>4600</v>
      </c>
      <c r="J15" s="11">
        <v>2500</v>
      </c>
      <c r="K15" s="11">
        <v>400</v>
      </c>
      <c r="L15" s="12">
        <v>300</v>
      </c>
      <c r="M15" s="12"/>
      <c r="N15" s="12"/>
      <c r="O15" s="12"/>
      <c r="P15" s="12"/>
      <c r="Q15" s="27"/>
      <c r="R15" s="12"/>
      <c r="S15" s="27"/>
    </row>
    <row r="16" spans="1:1015" x14ac:dyDescent="0.25">
      <c r="A16" s="5">
        <v>12</v>
      </c>
      <c r="B16" s="21" t="s">
        <v>56</v>
      </c>
      <c r="C16" s="11">
        <v>13400</v>
      </c>
      <c r="D16" s="11">
        <v>11500</v>
      </c>
      <c r="E16" s="11">
        <v>8900</v>
      </c>
      <c r="F16" s="11">
        <v>8300</v>
      </c>
      <c r="G16" s="11">
        <v>7400</v>
      </c>
      <c r="H16" s="11">
        <v>5300</v>
      </c>
      <c r="I16" s="11">
        <v>4800</v>
      </c>
      <c r="J16" s="11">
        <v>2700</v>
      </c>
      <c r="K16" s="11">
        <v>600</v>
      </c>
      <c r="L16" s="11">
        <v>500</v>
      </c>
      <c r="M16" s="12">
        <v>200</v>
      </c>
      <c r="N16" s="12"/>
      <c r="O16" s="12"/>
      <c r="P16" s="12"/>
      <c r="Q16" s="27"/>
      <c r="R16" s="11"/>
      <c r="S16" s="27"/>
    </row>
    <row r="17" spans="1:19" x14ac:dyDescent="0.25">
      <c r="A17" s="5">
        <v>13</v>
      </c>
      <c r="B17" s="21" t="s">
        <v>57</v>
      </c>
      <c r="C17" s="11">
        <v>13600</v>
      </c>
      <c r="D17" s="11">
        <v>11800</v>
      </c>
      <c r="E17" s="11">
        <v>9200</v>
      </c>
      <c r="F17" s="11">
        <v>8600</v>
      </c>
      <c r="G17" s="11">
        <v>7700</v>
      </c>
      <c r="H17" s="11">
        <v>5600</v>
      </c>
      <c r="I17" s="11">
        <v>5100</v>
      </c>
      <c r="J17" s="11">
        <v>2900</v>
      </c>
      <c r="K17" s="11">
        <v>800</v>
      </c>
      <c r="L17" s="12">
        <v>700</v>
      </c>
      <c r="M17" s="12">
        <v>500</v>
      </c>
      <c r="N17" s="12">
        <v>200</v>
      </c>
      <c r="O17" s="12"/>
      <c r="P17" s="12"/>
      <c r="Q17" s="27"/>
      <c r="R17" s="11"/>
      <c r="S17" s="27"/>
    </row>
    <row r="18" spans="1:19" x14ac:dyDescent="0.25">
      <c r="A18" s="5">
        <v>14</v>
      </c>
      <c r="B18" s="21" t="s">
        <v>59</v>
      </c>
      <c r="C18" s="11">
        <v>16600</v>
      </c>
      <c r="D18" s="11">
        <v>14200</v>
      </c>
      <c r="E18" s="11">
        <v>12200</v>
      </c>
      <c r="F18" s="11">
        <v>11600</v>
      </c>
      <c r="G18" s="11">
        <v>10800</v>
      </c>
      <c r="H18" s="11">
        <v>8600</v>
      </c>
      <c r="I18" s="11">
        <v>8200</v>
      </c>
      <c r="J18" s="11">
        <v>6000</v>
      </c>
      <c r="K18" s="11">
        <v>3900</v>
      </c>
      <c r="L18" s="12">
        <v>3800</v>
      </c>
      <c r="M18" s="12">
        <v>3500</v>
      </c>
      <c r="N18" s="12">
        <v>3300</v>
      </c>
      <c r="O18" s="12">
        <v>3100</v>
      </c>
      <c r="P18" s="12"/>
      <c r="Q18" s="27"/>
      <c r="R18" s="11"/>
      <c r="S18" s="27"/>
    </row>
    <row r="19" spans="1:19" x14ac:dyDescent="0.25">
      <c r="A19" s="5">
        <v>15</v>
      </c>
      <c r="B19" s="21" t="s">
        <v>63</v>
      </c>
      <c r="C19" s="11">
        <v>18300</v>
      </c>
      <c r="D19" s="11">
        <v>15900</v>
      </c>
      <c r="E19" s="11">
        <v>13400</v>
      </c>
      <c r="F19" s="11">
        <v>12900</v>
      </c>
      <c r="G19" s="11">
        <v>12000</v>
      </c>
      <c r="H19" s="11">
        <v>10400</v>
      </c>
      <c r="I19" s="11">
        <v>10000</v>
      </c>
      <c r="J19" s="11">
        <v>7800</v>
      </c>
      <c r="K19" s="11">
        <v>5700</v>
      </c>
      <c r="L19" s="12">
        <v>5600</v>
      </c>
      <c r="M19" s="12">
        <v>5400</v>
      </c>
      <c r="N19" s="12">
        <v>5100</v>
      </c>
      <c r="O19" s="12">
        <v>4900</v>
      </c>
      <c r="P19" s="12">
        <v>1800</v>
      </c>
      <c r="Q19" s="27"/>
      <c r="R19" s="11"/>
      <c r="S19" s="27"/>
    </row>
    <row r="20" spans="1:19" x14ac:dyDescent="0.25">
      <c r="A20" s="5">
        <v>16</v>
      </c>
      <c r="B20" s="21" t="s">
        <v>64</v>
      </c>
      <c r="C20" s="11">
        <v>18700</v>
      </c>
      <c r="D20" s="11">
        <v>16400</v>
      </c>
      <c r="E20" s="11">
        <v>13900</v>
      </c>
      <c r="F20" s="11">
        <v>13300</v>
      </c>
      <c r="G20" s="11">
        <v>12500</v>
      </c>
      <c r="H20" s="11">
        <v>10900</v>
      </c>
      <c r="I20" s="11">
        <v>10400</v>
      </c>
      <c r="J20" s="11">
        <v>8300</v>
      </c>
      <c r="K20" s="11">
        <v>6200</v>
      </c>
      <c r="L20" s="12">
        <v>6100</v>
      </c>
      <c r="M20" s="12">
        <v>5800</v>
      </c>
      <c r="N20" s="12">
        <v>5600</v>
      </c>
      <c r="O20" s="12">
        <v>5300</v>
      </c>
      <c r="P20" s="12">
        <v>2300</v>
      </c>
      <c r="Q20" s="27">
        <v>400</v>
      </c>
      <c r="R20" s="11"/>
      <c r="S20" s="27"/>
    </row>
    <row r="21" spans="1:19" s="26" customFormat="1" x14ac:dyDescent="0.25">
      <c r="A21" s="22">
        <v>17</v>
      </c>
      <c r="B21" s="21" t="s">
        <v>65</v>
      </c>
      <c r="C21" s="11">
        <v>20400</v>
      </c>
      <c r="D21" s="11">
        <v>18100</v>
      </c>
      <c r="E21" s="11">
        <v>15600</v>
      </c>
      <c r="F21" s="11">
        <v>1500</v>
      </c>
      <c r="G21" s="11">
        <v>14200</v>
      </c>
      <c r="H21" s="11">
        <v>12100</v>
      </c>
      <c r="I21" s="11">
        <v>12200</v>
      </c>
      <c r="J21" s="11">
        <v>10100</v>
      </c>
      <c r="K21" s="11">
        <v>8000</v>
      </c>
      <c r="L21" s="12">
        <v>7900</v>
      </c>
      <c r="M21" s="12">
        <v>7600</v>
      </c>
      <c r="N21" s="12">
        <v>7400</v>
      </c>
      <c r="O21" s="12">
        <v>7100</v>
      </c>
      <c r="P21" s="12">
        <v>4000</v>
      </c>
      <c r="Q21" s="27">
        <v>2200</v>
      </c>
      <c r="R21" s="11">
        <v>1800</v>
      </c>
      <c r="S21" s="27"/>
    </row>
    <row r="22" spans="1:19" s="26" customFormat="1" x14ac:dyDescent="0.25">
      <c r="A22" s="22">
        <v>18</v>
      </c>
      <c r="B22" s="21" t="s">
        <v>66</v>
      </c>
      <c r="C22" s="11">
        <v>22600</v>
      </c>
      <c r="D22" s="11">
        <v>20200</v>
      </c>
      <c r="E22" s="11">
        <v>17800</v>
      </c>
      <c r="F22" s="11">
        <v>17200</v>
      </c>
      <c r="G22" s="11">
        <v>16400</v>
      </c>
      <c r="H22" s="11">
        <v>14300</v>
      </c>
      <c r="I22" s="11">
        <v>13900</v>
      </c>
      <c r="J22" s="11">
        <v>12300</v>
      </c>
      <c r="K22" s="11">
        <v>10200</v>
      </c>
      <c r="L22" s="11">
        <v>10200</v>
      </c>
      <c r="M22" s="11">
        <v>9900</v>
      </c>
      <c r="N22" s="12">
        <v>9700</v>
      </c>
      <c r="O22" s="12">
        <v>9400</v>
      </c>
      <c r="P22" s="11">
        <v>6300</v>
      </c>
      <c r="Q22" s="27">
        <v>4500</v>
      </c>
      <c r="R22" s="11">
        <v>4100</v>
      </c>
      <c r="S22" s="27">
        <v>2300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A23"/>
  <sheetViews>
    <sheetView workbookViewId="0">
      <selection activeCell="C6" sqref="C6"/>
    </sheetView>
  </sheetViews>
  <sheetFormatPr defaultRowHeight="15" x14ac:dyDescent="0.25"/>
  <cols>
    <col min="1" max="1" width="3" bestFit="1" customWidth="1"/>
    <col min="2" max="2" width="27.42578125" style="30" bestFit="1" customWidth="1"/>
    <col min="3" max="3" width="14.28515625" customWidth="1"/>
    <col min="4" max="4" width="11.85546875" customWidth="1"/>
    <col min="5" max="6" width="12.5703125" customWidth="1"/>
    <col min="7" max="7" width="10.140625" customWidth="1"/>
    <col min="8" max="8" width="11.140625" customWidth="1"/>
    <col min="9" max="9" width="12" customWidth="1"/>
    <col min="10" max="10" width="11.85546875" customWidth="1"/>
    <col min="11" max="11" width="12.5703125" customWidth="1"/>
    <col min="12" max="12" width="13.42578125" customWidth="1"/>
    <col min="13" max="13" width="12.7109375" customWidth="1"/>
    <col min="14" max="14" width="13.42578125" customWidth="1"/>
    <col min="15" max="15" width="12.5703125" customWidth="1"/>
    <col min="16" max="16" width="13.28515625" style="28" customWidth="1"/>
    <col min="17" max="17" width="12.85546875" style="28" customWidth="1"/>
    <col min="18" max="18" width="13.85546875" style="28" customWidth="1"/>
    <col min="19" max="19" width="11.7109375" style="28" customWidth="1"/>
  </cols>
  <sheetData>
    <row r="1" spans="1:1015" ht="15.75" x14ac:dyDescent="0.25">
      <c r="C1" s="13" t="s">
        <v>44</v>
      </c>
      <c r="D1" s="2" t="s">
        <v>60</v>
      </c>
      <c r="F1" s="19"/>
      <c r="G1" s="19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</row>
    <row r="2" spans="1:1015" ht="15.75" x14ac:dyDescent="0.25">
      <c r="C2" s="13" t="s">
        <v>45</v>
      </c>
      <c r="D2" s="2" t="s">
        <v>67</v>
      </c>
      <c r="F2" s="19"/>
      <c r="G2" s="20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</row>
    <row r="3" spans="1:1015" ht="15.75" x14ac:dyDescent="0.25">
      <c r="C3" s="13" t="s">
        <v>46</v>
      </c>
      <c r="D3" s="17" t="s">
        <v>58</v>
      </c>
      <c r="F3" s="19"/>
      <c r="G3" s="19"/>
      <c r="Q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</row>
    <row r="4" spans="1:1015" x14ac:dyDescent="0.25">
      <c r="K4" s="18"/>
      <c r="L4" s="18"/>
      <c r="M4" s="18"/>
      <c r="N4" s="18"/>
      <c r="O4" s="18"/>
      <c r="P4" s="29"/>
      <c r="R4" s="29"/>
    </row>
    <row r="5" spans="1:1015" s="28" customFormat="1" ht="30" x14ac:dyDescent="0.25">
      <c r="A5" s="27">
        <v>1</v>
      </c>
      <c r="B5" s="31"/>
      <c r="C5" s="23" t="s">
        <v>47</v>
      </c>
      <c r="D5" s="24" t="s">
        <v>48</v>
      </c>
      <c r="E5" s="23" t="s">
        <v>49</v>
      </c>
      <c r="F5" s="23" t="s">
        <v>50</v>
      </c>
      <c r="G5" s="23" t="s">
        <v>61</v>
      </c>
      <c r="H5" s="23" t="s">
        <v>51</v>
      </c>
      <c r="I5" s="23" t="s">
        <v>52</v>
      </c>
      <c r="J5" s="23" t="s">
        <v>53</v>
      </c>
      <c r="K5" s="23" t="s">
        <v>54</v>
      </c>
      <c r="L5" s="23" t="s">
        <v>62</v>
      </c>
      <c r="M5" s="25" t="s">
        <v>55</v>
      </c>
      <c r="N5" s="25" t="s">
        <v>56</v>
      </c>
      <c r="O5" s="25" t="s">
        <v>68</v>
      </c>
      <c r="P5" s="25" t="s">
        <v>59</v>
      </c>
      <c r="Q5" s="25" t="s">
        <v>63</v>
      </c>
      <c r="R5" s="25" t="s">
        <v>64</v>
      </c>
      <c r="S5" s="25" t="s">
        <v>65</v>
      </c>
    </row>
    <row r="6" spans="1:1015" x14ac:dyDescent="0.25">
      <c r="A6" s="5">
        <v>2</v>
      </c>
      <c r="B6" s="32" t="s">
        <v>48</v>
      </c>
      <c r="C6" s="11">
        <v>1200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7"/>
      <c r="R6" s="12"/>
      <c r="S6" s="27"/>
    </row>
    <row r="7" spans="1:1015" x14ac:dyDescent="0.25">
      <c r="A7" s="5">
        <v>3</v>
      </c>
      <c r="B7" s="33" t="s">
        <v>49</v>
      </c>
      <c r="C7" s="11">
        <v>2500</v>
      </c>
      <c r="D7" s="11">
        <v>1300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7"/>
      <c r="R7" s="12"/>
      <c r="S7" s="27"/>
    </row>
    <row r="8" spans="1:1015" x14ac:dyDescent="0.25">
      <c r="A8" s="5">
        <v>4</v>
      </c>
      <c r="B8" s="33" t="s">
        <v>50</v>
      </c>
      <c r="C8" s="11">
        <v>2800</v>
      </c>
      <c r="D8" s="11">
        <v>1600</v>
      </c>
      <c r="E8" s="11">
        <f>Основной!E8/2</f>
        <v>300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27"/>
      <c r="R8" s="12"/>
      <c r="S8" s="27"/>
    </row>
    <row r="9" spans="1:1015" x14ac:dyDescent="0.25">
      <c r="A9" s="5">
        <v>5</v>
      </c>
      <c r="B9" s="33" t="s">
        <v>61</v>
      </c>
      <c r="C9" s="11">
        <v>3300</v>
      </c>
      <c r="D9" s="11">
        <v>2000</v>
      </c>
      <c r="E9" s="11">
        <v>700</v>
      </c>
      <c r="F9" s="11">
        <f>Основной!F9/2</f>
        <v>450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27"/>
      <c r="R9" s="12"/>
      <c r="S9" s="27"/>
    </row>
    <row r="10" spans="1:1015" x14ac:dyDescent="0.25">
      <c r="A10" s="5">
        <v>6</v>
      </c>
      <c r="B10" s="33" t="s">
        <v>51</v>
      </c>
      <c r="C10" s="11">
        <v>4300</v>
      </c>
      <c r="D10" s="11">
        <v>3100</v>
      </c>
      <c r="E10" s="11">
        <v>1800</v>
      </c>
      <c r="F10" s="11">
        <v>1500</v>
      </c>
      <c r="G10" s="11">
        <v>1100</v>
      </c>
      <c r="H10" s="12"/>
      <c r="I10" s="12"/>
      <c r="J10" s="12"/>
      <c r="K10" s="12"/>
      <c r="L10" s="12"/>
      <c r="M10" s="12"/>
      <c r="N10" s="12"/>
      <c r="O10" s="12"/>
      <c r="P10" s="12"/>
      <c r="Q10" s="27"/>
      <c r="R10" s="12"/>
      <c r="S10" s="27"/>
    </row>
    <row r="11" spans="1:1015" x14ac:dyDescent="0.25">
      <c r="A11" s="5">
        <v>7</v>
      </c>
      <c r="B11" s="33" t="s">
        <v>52</v>
      </c>
      <c r="C11" s="11">
        <v>4600</v>
      </c>
      <c r="D11" s="11">
        <v>3300</v>
      </c>
      <c r="E11" s="11">
        <v>2000</v>
      </c>
      <c r="F11" s="11">
        <v>1700</v>
      </c>
      <c r="G11" s="11">
        <v>1300</v>
      </c>
      <c r="H11" s="11">
        <v>200</v>
      </c>
      <c r="I11" s="12"/>
      <c r="J11" s="12"/>
      <c r="K11" s="12"/>
      <c r="L11" s="12"/>
      <c r="M11" s="12"/>
      <c r="N11" s="12"/>
      <c r="O11" s="12"/>
      <c r="P11" s="12"/>
      <c r="Q11" s="27"/>
      <c r="R11" s="12"/>
      <c r="S11" s="27"/>
    </row>
    <row r="12" spans="1:1015" x14ac:dyDescent="0.25">
      <c r="A12" s="5">
        <v>8</v>
      </c>
      <c r="B12" s="33" t="s">
        <v>53</v>
      </c>
      <c r="C12" s="34">
        <v>5700</v>
      </c>
      <c r="D12" s="11">
        <v>4400</v>
      </c>
      <c r="E12" s="11">
        <v>3100</v>
      </c>
      <c r="F12" s="11">
        <v>2800</v>
      </c>
      <c r="G12" s="11">
        <v>2400</v>
      </c>
      <c r="H12" s="11">
        <v>1300</v>
      </c>
      <c r="I12" s="11">
        <v>1100</v>
      </c>
      <c r="J12" s="12"/>
      <c r="K12" s="12"/>
      <c r="L12" s="12"/>
      <c r="M12" s="12"/>
      <c r="N12" s="12"/>
      <c r="O12" s="12"/>
      <c r="P12" s="12"/>
      <c r="Q12" s="27"/>
      <c r="R12" s="12"/>
      <c r="S12" s="27"/>
    </row>
    <row r="13" spans="1:1015" x14ac:dyDescent="0.25">
      <c r="A13" s="5">
        <v>9</v>
      </c>
      <c r="B13" s="33" t="s">
        <v>54</v>
      </c>
      <c r="C13" s="11">
        <v>6400</v>
      </c>
      <c r="D13" s="11">
        <v>5500</v>
      </c>
      <c r="E13" s="11">
        <v>4200</v>
      </c>
      <c r="F13" s="11">
        <v>3900</v>
      </c>
      <c r="G13" s="11">
        <v>3400</v>
      </c>
      <c r="H13" s="11">
        <v>2400</v>
      </c>
      <c r="I13" s="11">
        <v>2100</v>
      </c>
      <c r="J13" s="11">
        <v>1000</v>
      </c>
      <c r="K13" s="11"/>
      <c r="L13" s="12"/>
      <c r="M13" s="12"/>
      <c r="N13" s="12"/>
      <c r="O13" s="12"/>
      <c r="P13" s="12"/>
      <c r="Q13" s="27"/>
      <c r="R13" s="12"/>
      <c r="S13" s="27"/>
    </row>
    <row r="14" spans="1:1015" x14ac:dyDescent="0.25">
      <c r="A14" s="5">
        <v>10</v>
      </c>
      <c r="B14" s="33" t="s">
        <v>62</v>
      </c>
      <c r="C14" s="11">
        <v>6500</v>
      </c>
      <c r="D14" s="11">
        <v>5500</v>
      </c>
      <c r="E14" s="11">
        <v>4200</v>
      </c>
      <c r="F14" s="11">
        <v>3900</v>
      </c>
      <c r="G14" s="11">
        <v>3500</v>
      </c>
      <c r="H14" s="11">
        <v>2400</v>
      </c>
      <c r="I14" s="11">
        <v>2200</v>
      </c>
      <c r="J14" s="11">
        <v>1100</v>
      </c>
      <c r="K14" s="11">
        <v>100</v>
      </c>
      <c r="L14" s="12"/>
      <c r="M14" s="12"/>
      <c r="N14" s="12"/>
      <c r="O14" s="12"/>
      <c r="P14" s="12"/>
      <c r="Q14" s="27"/>
      <c r="R14" s="12"/>
      <c r="S14" s="27"/>
    </row>
    <row r="15" spans="1:1015" x14ac:dyDescent="0.25">
      <c r="A15" s="5">
        <v>11</v>
      </c>
      <c r="B15" s="21" t="s">
        <v>55</v>
      </c>
      <c r="C15" s="11">
        <v>6600</v>
      </c>
      <c r="D15" s="11">
        <v>5600</v>
      </c>
      <c r="E15" s="11">
        <v>4300</v>
      </c>
      <c r="F15" s="11">
        <v>4000</v>
      </c>
      <c r="G15" s="11">
        <v>3600</v>
      </c>
      <c r="H15" s="11">
        <v>2500</v>
      </c>
      <c r="I15" s="11">
        <v>2300</v>
      </c>
      <c r="J15" s="11">
        <f>Основной!J15/2</f>
        <v>1250</v>
      </c>
      <c r="K15" s="11">
        <v>200</v>
      </c>
      <c r="L15" s="11">
        <v>100</v>
      </c>
      <c r="M15" s="12"/>
      <c r="N15" s="12"/>
      <c r="O15" s="12"/>
      <c r="P15" s="12"/>
      <c r="Q15" s="27"/>
      <c r="R15" s="12"/>
      <c r="S15" s="27"/>
    </row>
    <row r="16" spans="1:1015" x14ac:dyDescent="0.25">
      <c r="A16" s="5">
        <v>12</v>
      </c>
      <c r="B16" s="21" t="s">
        <v>56</v>
      </c>
      <c r="C16" s="11">
        <v>6700</v>
      </c>
      <c r="D16" s="11">
        <v>5800</v>
      </c>
      <c r="E16" s="11">
        <v>4500</v>
      </c>
      <c r="F16" s="11">
        <v>4200</v>
      </c>
      <c r="G16" s="11">
        <v>3700</v>
      </c>
      <c r="H16" s="11">
        <v>2700</v>
      </c>
      <c r="I16" s="11">
        <v>2400</v>
      </c>
      <c r="J16" s="11">
        <v>1300</v>
      </c>
      <c r="K16" s="11">
        <v>300</v>
      </c>
      <c r="L16" s="11">
        <v>200</v>
      </c>
      <c r="M16" s="11">
        <f>Основной!M16/2</f>
        <v>100</v>
      </c>
      <c r="N16" s="12"/>
      <c r="O16" s="12"/>
      <c r="P16" s="12"/>
      <c r="Q16" s="27"/>
      <c r="R16" s="11"/>
      <c r="S16" s="27"/>
    </row>
    <row r="17" spans="1:19" x14ac:dyDescent="0.25">
      <c r="A17" s="5">
        <v>13</v>
      </c>
      <c r="B17" s="21" t="s">
        <v>68</v>
      </c>
      <c r="C17" s="11">
        <v>6800</v>
      </c>
      <c r="D17" s="11">
        <v>5900</v>
      </c>
      <c r="E17" s="11">
        <v>4600</v>
      </c>
      <c r="F17" s="11">
        <v>4300</v>
      </c>
      <c r="G17" s="11">
        <v>3800</v>
      </c>
      <c r="H17" s="11">
        <v>2800</v>
      </c>
      <c r="I17" s="11">
        <v>2500</v>
      </c>
      <c r="J17" s="11">
        <v>1500</v>
      </c>
      <c r="K17" s="11">
        <v>400</v>
      </c>
      <c r="L17" s="11">
        <v>400</v>
      </c>
      <c r="M17" s="11">
        <v>200</v>
      </c>
      <c r="N17" s="11">
        <f>Основной!N17/2</f>
        <v>100</v>
      </c>
      <c r="O17" s="12"/>
      <c r="P17" s="12"/>
      <c r="Q17" s="27"/>
      <c r="R17" s="11"/>
      <c r="S17" s="27"/>
    </row>
    <row r="18" spans="1:19" x14ac:dyDescent="0.25">
      <c r="A18" s="5">
        <v>14</v>
      </c>
      <c r="B18" s="21" t="s">
        <v>59</v>
      </c>
      <c r="C18" s="11">
        <v>8300</v>
      </c>
      <c r="D18" s="11">
        <v>7100</v>
      </c>
      <c r="E18" s="11">
        <v>6100</v>
      </c>
      <c r="F18" s="11">
        <v>5800</v>
      </c>
      <c r="G18" s="11">
        <v>5400</v>
      </c>
      <c r="H18" s="11">
        <v>4300</v>
      </c>
      <c r="I18" s="11">
        <v>4100</v>
      </c>
      <c r="J18" s="11">
        <v>3000</v>
      </c>
      <c r="K18" s="11">
        <v>2000</v>
      </c>
      <c r="L18" s="11">
        <v>1900</v>
      </c>
      <c r="M18" s="11">
        <v>1800</v>
      </c>
      <c r="N18" s="11">
        <v>1700</v>
      </c>
      <c r="O18" s="11">
        <v>1500</v>
      </c>
      <c r="P18" s="12"/>
      <c r="Q18" s="27"/>
      <c r="R18" s="11"/>
      <c r="S18" s="27"/>
    </row>
    <row r="19" spans="1:19" x14ac:dyDescent="0.25">
      <c r="A19" s="5">
        <v>15</v>
      </c>
      <c r="B19" s="21" t="s">
        <v>63</v>
      </c>
      <c r="C19" s="11">
        <v>9200</v>
      </c>
      <c r="D19" s="11">
        <v>8000</v>
      </c>
      <c r="E19" s="11">
        <v>6700</v>
      </c>
      <c r="F19" s="11">
        <v>6400</v>
      </c>
      <c r="G19" s="11">
        <v>6000</v>
      </c>
      <c r="H19" s="11">
        <v>5200</v>
      </c>
      <c r="I19" s="11">
        <v>5000</v>
      </c>
      <c r="J19" s="11">
        <v>3900</v>
      </c>
      <c r="K19" s="11">
        <v>2900</v>
      </c>
      <c r="L19" s="11">
        <v>2800</v>
      </c>
      <c r="M19" s="11">
        <v>2700</v>
      </c>
      <c r="N19" s="11">
        <v>2600</v>
      </c>
      <c r="O19" s="11">
        <v>2400</v>
      </c>
      <c r="P19" s="11">
        <v>900</v>
      </c>
      <c r="Q19" s="27"/>
      <c r="R19" s="11"/>
      <c r="S19" s="27"/>
    </row>
    <row r="20" spans="1:19" x14ac:dyDescent="0.25">
      <c r="A20" s="5">
        <v>16</v>
      </c>
      <c r="B20" s="21" t="s">
        <v>64</v>
      </c>
      <c r="C20" s="11">
        <v>9400</v>
      </c>
      <c r="D20" s="11">
        <v>8200</v>
      </c>
      <c r="E20" s="11">
        <v>6900</v>
      </c>
      <c r="F20" s="11">
        <v>6600</v>
      </c>
      <c r="G20" s="11">
        <v>6200</v>
      </c>
      <c r="H20" s="11">
        <v>5400</v>
      </c>
      <c r="I20" s="11">
        <v>5200</v>
      </c>
      <c r="J20" s="11">
        <v>4100</v>
      </c>
      <c r="K20" s="11">
        <v>3100</v>
      </c>
      <c r="L20" s="11">
        <v>3000</v>
      </c>
      <c r="M20" s="11">
        <v>2900</v>
      </c>
      <c r="N20" s="11">
        <v>2800</v>
      </c>
      <c r="O20" s="11">
        <v>2700</v>
      </c>
      <c r="P20" s="11">
        <v>1100</v>
      </c>
      <c r="Q20" s="11">
        <v>200</v>
      </c>
      <c r="R20" s="11"/>
      <c r="S20" s="27"/>
    </row>
    <row r="21" spans="1:19" s="26" customFormat="1" x14ac:dyDescent="0.25">
      <c r="A21" s="22">
        <v>17</v>
      </c>
      <c r="B21" s="21" t="s">
        <v>65</v>
      </c>
      <c r="C21" s="11">
        <v>10200</v>
      </c>
      <c r="D21" s="11">
        <v>9000</v>
      </c>
      <c r="E21" s="11">
        <v>7800</v>
      </c>
      <c r="F21" s="11">
        <v>7500</v>
      </c>
      <c r="G21" s="11">
        <v>7100</v>
      </c>
      <c r="H21" s="11">
        <v>6100</v>
      </c>
      <c r="I21" s="11">
        <v>6100</v>
      </c>
      <c r="J21" s="11">
        <v>5000</v>
      </c>
      <c r="K21" s="11">
        <v>4000</v>
      </c>
      <c r="L21" s="11">
        <v>3900</v>
      </c>
      <c r="M21" s="11">
        <v>3800</v>
      </c>
      <c r="N21" s="11">
        <v>3700</v>
      </c>
      <c r="O21" s="11">
        <v>3600</v>
      </c>
      <c r="P21" s="11">
        <v>2000</v>
      </c>
      <c r="Q21" s="11">
        <v>1100</v>
      </c>
      <c r="R21" s="11">
        <v>900</v>
      </c>
      <c r="S21" s="27"/>
    </row>
    <row r="22" spans="1:19" s="26" customFormat="1" x14ac:dyDescent="0.25">
      <c r="A22" s="22">
        <v>18</v>
      </c>
      <c r="B22" s="21" t="s">
        <v>66</v>
      </c>
      <c r="C22" s="11">
        <v>11300</v>
      </c>
      <c r="D22" s="11">
        <v>10100</v>
      </c>
      <c r="E22" s="11">
        <v>8900</v>
      </c>
      <c r="F22" s="11">
        <v>8600</v>
      </c>
      <c r="G22" s="11">
        <v>8200</v>
      </c>
      <c r="H22" s="11">
        <v>7200</v>
      </c>
      <c r="I22" s="11">
        <v>6900</v>
      </c>
      <c r="J22" s="11">
        <v>6200</v>
      </c>
      <c r="K22" s="11">
        <v>5100</v>
      </c>
      <c r="L22" s="11">
        <v>5100</v>
      </c>
      <c r="M22" s="11">
        <v>4900</v>
      </c>
      <c r="N22" s="11">
        <v>4800</v>
      </c>
      <c r="O22" s="11">
        <v>4700</v>
      </c>
      <c r="P22" s="11">
        <v>3200</v>
      </c>
      <c r="Q22" s="11">
        <v>2300</v>
      </c>
      <c r="R22" s="11">
        <v>2000</v>
      </c>
      <c r="S22" s="11">
        <v>1100</v>
      </c>
    </row>
    <row r="23" spans="1:19" x14ac:dyDescent="0.25">
      <c r="O23" s="35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A22"/>
  <sheetViews>
    <sheetView workbookViewId="0">
      <selection activeCell="C22" sqref="C22"/>
    </sheetView>
  </sheetViews>
  <sheetFormatPr defaultRowHeight="15" x14ac:dyDescent="0.25"/>
  <cols>
    <col min="1" max="1" width="3" bestFit="1" customWidth="1"/>
    <col min="2" max="2" width="27.42578125" style="30" bestFit="1" customWidth="1"/>
    <col min="3" max="3" width="14.28515625" customWidth="1"/>
    <col min="4" max="4" width="11.85546875" customWidth="1"/>
    <col min="5" max="6" width="12.5703125" customWidth="1"/>
    <col min="7" max="7" width="10.140625" customWidth="1"/>
    <col min="8" max="8" width="11.140625" customWidth="1"/>
    <col min="9" max="9" width="12" customWidth="1"/>
    <col min="10" max="10" width="11.85546875" customWidth="1"/>
    <col min="11" max="11" width="12.5703125" customWidth="1"/>
    <col min="12" max="12" width="13.42578125" customWidth="1"/>
    <col min="13" max="13" width="12.7109375" customWidth="1"/>
    <col min="14" max="14" width="13.42578125" customWidth="1"/>
    <col min="15" max="15" width="12.5703125" customWidth="1"/>
    <col min="16" max="16" width="13.28515625" style="28" customWidth="1"/>
    <col min="17" max="17" width="12.85546875" style="28" customWidth="1"/>
    <col min="18" max="18" width="13.85546875" style="28" customWidth="1"/>
    <col min="19" max="19" width="11.7109375" style="28" customWidth="1"/>
  </cols>
  <sheetData>
    <row r="1" spans="1:1015" ht="15.75" x14ac:dyDescent="0.25">
      <c r="C1" s="13" t="s">
        <v>44</v>
      </c>
      <c r="D1" s="2" t="s">
        <v>60</v>
      </c>
      <c r="F1" s="19"/>
      <c r="G1" s="19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</row>
    <row r="2" spans="1:1015" ht="15.75" x14ac:dyDescent="0.25">
      <c r="C2" s="13" t="s">
        <v>45</v>
      </c>
      <c r="D2" s="2" t="s">
        <v>67</v>
      </c>
      <c r="F2" s="19"/>
      <c r="G2" s="20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</row>
    <row r="3" spans="1:1015" ht="15.75" x14ac:dyDescent="0.25">
      <c r="C3" s="13" t="s">
        <v>46</v>
      </c>
      <c r="D3" s="17" t="s">
        <v>58</v>
      </c>
      <c r="F3" s="19"/>
      <c r="G3" s="19"/>
      <c r="Q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</row>
    <row r="4" spans="1:1015" x14ac:dyDescent="0.25">
      <c r="K4" s="18"/>
      <c r="L4" s="18"/>
      <c r="M4" s="18"/>
      <c r="N4" s="18"/>
      <c r="O4" s="18"/>
      <c r="P4" s="29"/>
      <c r="R4" s="29"/>
    </row>
    <row r="5" spans="1:1015" s="28" customFormat="1" ht="30" x14ac:dyDescent="0.25">
      <c r="A5" s="27">
        <v>1</v>
      </c>
      <c r="B5" s="31"/>
      <c r="C5" s="23" t="s">
        <v>47</v>
      </c>
      <c r="D5" s="24" t="s">
        <v>48</v>
      </c>
      <c r="E5" s="23" t="s">
        <v>49</v>
      </c>
      <c r="F5" s="23" t="s">
        <v>50</v>
      </c>
      <c r="G5" s="23" t="s">
        <v>61</v>
      </c>
      <c r="H5" s="23" t="s">
        <v>51</v>
      </c>
      <c r="I5" s="23" t="s">
        <v>52</v>
      </c>
      <c r="J5" s="23" t="s">
        <v>53</v>
      </c>
      <c r="K5" s="23" t="s">
        <v>54</v>
      </c>
      <c r="L5" s="23" t="s">
        <v>62</v>
      </c>
      <c r="M5" s="25" t="s">
        <v>55</v>
      </c>
      <c r="N5" s="25" t="s">
        <v>56</v>
      </c>
      <c r="O5" s="25" t="s">
        <v>57</v>
      </c>
      <c r="P5" s="25" t="s">
        <v>59</v>
      </c>
      <c r="Q5" s="25" t="s">
        <v>63</v>
      </c>
      <c r="R5" s="25" t="s">
        <v>64</v>
      </c>
      <c r="S5" s="25" t="s">
        <v>65</v>
      </c>
    </row>
    <row r="6" spans="1:1015" x14ac:dyDescent="0.25">
      <c r="A6" s="5">
        <v>2</v>
      </c>
      <c r="B6" s="32" t="s">
        <v>48</v>
      </c>
      <c r="C6" s="11">
        <f>Основной!C6/2</f>
        <v>1250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7"/>
      <c r="R6" s="12"/>
      <c r="S6" s="27"/>
    </row>
    <row r="7" spans="1:1015" x14ac:dyDescent="0.25">
      <c r="A7" s="5">
        <v>3</v>
      </c>
      <c r="B7" s="33" t="s">
        <v>49</v>
      </c>
      <c r="C7" s="11">
        <f>Основной!C7/2</f>
        <v>2550</v>
      </c>
      <c r="D7" s="11">
        <f>Основной!D7/2</f>
        <v>1300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7"/>
      <c r="R7" s="12"/>
      <c r="S7" s="27"/>
    </row>
    <row r="8" spans="1:1015" x14ac:dyDescent="0.25">
      <c r="A8" s="5">
        <v>4</v>
      </c>
      <c r="B8" s="33" t="s">
        <v>50</v>
      </c>
      <c r="C8" s="11">
        <f>Основной!C8/2</f>
        <v>2850</v>
      </c>
      <c r="D8" s="11">
        <f>Основной!D8/2</f>
        <v>1600</v>
      </c>
      <c r="E8" s="11">
        <f>Основной!E8/2</f>
        <v>300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27"/>
      <c r="R8" s="12"/>
      <c r="S8" s="27"/>
    </row>
    <row r="9" spans="1:1015" x14ac:dyDescent="0.25">
      <c r="A9" s="5">
        <v>5</v>
      </c>
      <c r="B9" s="33" t="s">
        <v>61</v>
      </c>
      <c r="C9" s="11">
        <f>Основной!C9/2</f>
        <v>3300</v>
      </c>
      <c r="D9" s="11">
        <f>Основной!D9/2</f>
        <v>2050</v>
      </c>
      <c r="E9" s="11">
        <f>Основной!E9/2</f>
        <v>750</v>
      </c>
      <c r="F9" s="11">
        <f>Основной!F9/2</f>
        <v>450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27"/>
      <c r="R9" s="12"/>
      <c r="S9" s="27"/>
    </row>
    <row r="10" spans="1:1015" x14ac:dyDescent="0.25">
      <c r="A10" s="5">
        <v>6</v>
      </c>
      <c r="B10" s="33" t="s">
        <v>51</v>
      </c>
      <c r="C10" s="11">
        <f>Основной!C10/2</f>
        <v>4350</v>
      </c>
      <c r="D10" s="11">
        <f>Основной!D10/2</f>
        <v>3100</v>
      </c>
      <c r="E10" s="11">
        <f>Основной!E10/2</f>
        <v>1800</v>
      </c>
      <c r="F10" s="11">
        <f>Основной!F10/2</f>
        <v>1500</v>
      </c>
      <c r="G10" s="11">
        <f>Основной!G10/2</f>
        <v>1050</v>
      </c>
      <c r="H10" s="12"/>
      <c r="I10" s="12"/>
      <c r="J10" s="12"/>
      <c r="K10" s="12"/>
      <c r="L10" s="12"/>
      <c r="M10" s="12"/>
      <c r="N10" s="12"/>
      <c r="O10" s="12"/>
      <c r="P10" s="12"/>
      <c r="Q10" s="27"/>
      <c r="R10" s="12"/>
      <c r="S10" s="27"/>
    </row>
    <row r="11" spans="1:1015" x14ac:dyDescent="0.25">
      <c r="A11" s="5">
        <v>7</v>
      </c>
      <c r="B11" s="33" t="s">
        <v>52</v>
      </c>
      <c r="C11" s="11">
        <f>Основной!C11/2</f>
        <v>4600</v>
      </c>
      <c r="D11" s="11">
        <f>Основной!D11/2</f>
        <v>3350</v>
      </c>
      <c r="E11" s="11">
        <f>Основной!E11/2</f>
        <v>2050</v>
      </c>
      <c r="F11" s="11">
        <f>Основной!F11/2</f>
        <v>1750</v>
      </c>
      <c r="G11" s="11">
        <f>Основной!G11/2</f>
        <v>1300</v>
      </c>
      <c r="H11" s="11">
        <f>Основной!H11/2</f>
        <v>250</v>
      </c>
      <c r="I11" s="12"/>
      <c r="J11" s="12"/>
      <c r="K11" s="12"/>
      <c r="L11" s="12"/>
      <c r="M11" s="12"/>
      <c r="N11" s="12"/>
      <c r="O11" s="12"/>
      <c r="P11" s="12"/>
      <c r="Q11" s="27"/>
      <c r="R11" s="12"/>
      <c r="S11" s="27"/>
    </row>
    <row r="12" spans="1:1015" x14ac:dyDescent="0.25">
      <c r="A12" s="5">
        <v>8</v>
      </c>
      <c r="B12" s="33" t="s">
        <v>53</v>
      </c>
      <c r="C12" s="34">
        <f>Основной!C12/2</f>
        <v>5650</v>
      </c>
      <c r="D12" s="11">
        <f>Основной!D12/2</f>
        <v>4400</v>
      </c>
      <c r="E12" s="11">
        <f>Основной!E12/2</f>
        <v>3100</v>
      </c>
      <c r="F12" s="11">
        <f>Основной!F12/2</f>
        <v>2800</v>
      </c>
      <c r="G12" s="11">
        <f>Основной!G12/2</f>
        <v>2400</v>
      </c>
      <c r="H12" s="11">
        <f>Основной!H12/2</f>
        <v>1300</v>
      </c>
      <c r="I12" s="11">
        <f>Основной!I12/2</f>
        <v>1100</v>
      </c>
      <c r="J12" s="12"/>
      <c r="K12" s="12"/>
      <c r="L12" s="12"/>
      <c r="M12" s="12"/>
      <c r="N12" s="12"/>
      <c r="O12" s="12"/>
      <c r="P12" s="12"/>
      <c r="Q12" s="27"/>
      <c r="R12" s="12"/>
      <c r="S12" s="27"/>
    </row>
    <row r="13" spans="1:1015" x14ac:dyDescent="0.25">
      <c r="A13" s="5">
        <v>9</v>
      </c>
      <c r="B13" s="33" t="s">
        <v>54</v>
      </c>
      <c r="C13" s="11">
        <f>Основной!C13/2</f>
        <v>6400</v>
      </c>
      <c r="D13" s="11">
        <f>Основной!D13/2</f>
        <v>5450</v>
      </c>
      <c r="E13" s="11">
        <f>Основной!E13/2</f>
        <v>4150</v>
      </c>
      <c r="F13" s="11">
        <f>Основной!F13/2</f>
        <v>3850</v>
      </c>
      <c r="G13" s="11">
        <f>Основной!G13/2</f>
        <v>3400</v>
      </c>
      <c r="H13" s="11">
        <f>Основной!H13/2</f>
        <v>2350</v>
      </c>
      <c r="I13" s="11">
        <f>Основной!I13/2</f>
        <v>2100</v>
      </c>
      <c r="J13" s="11">
        <f>Основной!J13/2</f>
        <v>1050</v>
      </c>
      <c r="K13" s="11"/>
      <c r="L13" s="12"/>
      <c r="M13" s="12"/>
      <c r="N13" s="12"/>
      <c r="O13" s="12"/>
      <c r="P13" s="12"/>
      <c r="Q13" s="27"/>
      <c r="R13" s="12"/>
      <c r="S13" s="27"/>
    </row>
    <row r="14" spans="1:1015" x14ac:dyDescent="0.25">
      <c r="A14" s="5">
        <v>10</v>
      </c>
      <c r="B14" s="33" t="s">
        <v>62</v>
      </c>
      <c r="C14" s="11">
        <f>Основной!C14/2</f>
        <v>6450</v>
      </c>
      <c r="D14" s="11">
        <f>Основной!D14/2</f>
        <v>5500</v>
      </c>
      <c r="E14" s="11">
        <f>Основной!E14/2</f>
        <v>4200</v>
      </c>
      <c r="F14" s="11">
        <f>Основной!F14/2</f>
        <v>3900</v>
      </c>
      <c r="G14" s="11">
        <f>Основной!G14/2</f>
        <v>3450</v>
      </c>
      <c r="H14" s="11">
        <f>Основной!H14/2</f>
        <v>2400</v>
      </c>
      <c r="I14" s="11">
        <f>Основной!I14/2</f>
        <v>2150</v>
      </c>
      <c r="J14" s="11">
        <f>Основной!J14/2</f>
        <v>1100</v>
      </c>
      <c r="K14" s="11">
        <f>Основной!K14/2</f>
        <v>50</v>
      </c>
      <c r="L14" s="12"/>
      <c r="M14" s="12"/>
      <c r="N14" s="12"/>
      <c r="O14" s="12"/>
      <c r="P14" s="12"/>
      <c r="Q14" s="27"/>
      <c r="R14" s="12"/>
      <c r="S14" s="27"/>
    </row>
    <row r="15" spans="1:1015" x14ac:dyDescent="0.25">
      <c r="A15" s="5">
        <v>11</v>
      </c>
      <c r="B15" s="21" t="s">
        <v>55</v>
      </c>
      <c r="C15" s="11">
        <f>Основной!C15/2</f>
        <v>6600</v>
      </c>
      <c r="D15" s="11">
        <f>Основной!D15/2</f>
        <v>5650</v>
      </c>
      <c r="E15" s="11">
        <f>Основной!E15/2</f>
        <v>4350</v>
      </c>
      <c r="F15" s="11">
        <f>Основной!F15/2</f>
        <v>4050</v>
      </c>
      <c r="G15" s="11">
        <f>Основной!G15/2</f>
        <v>3600</v>
      </c>
      <c r="H15" s="11">
        <f>Основной!H15/2</f>
        <v>2550</v>
      </c>
      <c r="I15" s="11">
        <f>Основной!I15/2</f>
        <v>2300</v>
      </c>
      <c r="J15" s="11">
        <f>Основной!J15/2</f>
        <v>1250</v>
      </c>
      <c r="K15" s="11">
        <f>Основной!K15/2</f>
        <v>200</v>
      </c>
      <c r="L15" s="11">
        <f>Основной!L15/2</f>
        <v>150</v>
      </c>
      <c r="M15" s="12"/>
      <c r="N15" s="12"/>
      <c r="O15" s="12"/>
      <c r="P15" s="12"/>
      <c r="Q15" s="27"/>
      <c r="R15" s="12"/>
      <c r="S15" s="27"/>
    </row>
    <row r="16" spans="1:1015" x14ac:dyDescent="0.25">
      <c r="A16" s="5">
        <v>12</v>
      </c>
      <c r="B16" s="21" t="s">
        <v>56</v>
      </c>
      <c r="C16" s="11">
        <f>Основной!C16/2</f>
        <v>6700</v>
      </c>
      <c r="D16" s="11">
        <f>Основной!D16/2</f>
        <v>5750</v>
      </c>
      <c r="E16" s="11">
        <f>Основной!E16/2</f>
        <v>4450</v>
      </c>
      <c r="F16" s="11">
        <f>Основной!F16/2</f>
        <v>4150</v>
      </c>
      <c r="G16" s="11">
        <f>Основной!G16/2</f>
        <v>3700</v>
      </c>
      <c r="H16" s="11">
        <f>Основной!H16/2</f>
        <v>2650</v>
      </c>
      <c r="I16" s="11">
        <f>Основной!I16/2</f>
        <v>2400</v>
      </c>
      <c r="J16" s="11">
        <f>Основной!J16/2</f>
        <v>1350</v>
      </c>
      <c r="K16" s="11">
        <f>Основной!K16/2</f>
        <v>300</v>
      </c>
      <c r="L16" s="11">
        <f>Основной!L16/2</f>
        <v>250</v>
      </c>
      <c r="M16" s="11">
        <f>Основной!M16/2</f>
        <v>100</v>
      </c>
      <c r="N16" s="12"/>
      <c r="O16" s="12"/>
      <c r="P16" s="12"/>
      <c r="Q16" s="27"/>
      <c r="R16" s="11"/>
      <c r="S16" s="27"/>
    </row>
    <row r="17" spans="1:19" x14ac:dyDescent="0.25">
      <c r="A17" s="5">
        <v>13</v>
      </c>
      <c r="B17" s="21" t="s">
        <v>57</v>
      </c>
      <c r="C17" s="11">
        <f>Основной!C17/2</f>
        <v>6800</v>
      </c>
      <c r="D17" s="11">
        <f>Основной!D17/2</f>
        <v>5900</v>
      </c>
      <c r="E17" s="11">
        <f>Основной!E17/2</f>
        <v>4600</v>
      </c>
      <c r="F17" s="11">
        <f>Основной!F17/2</f>
        <v>4300</v>
      </c>
      <c r="G17" s="11">
        <f>Основной!G17/2</f>
        <v>3850</v>
      </c>
      <c r="H17" s="11">
        <f>Основной!H17/2</f>
        <v>2800</v>
      </c>
      <c r="I17" s="11">
        <f>Основной!I17/2</f>
        <v>2550</v>
      </c>
      <c r="J17" s="11">
        <f>Основной!J17/2</f>
        <v>1450</v>
      </c>
      <c r="K17" s="11">
        <f>Основной!K17/2</f>
        <v>400</v>
      </c>
      <c r="L17" s="11">
        <f>Основной!L17/2</f>
        <v>350</v>
      </c>
      <c r="M17" s="11">
        <f>Основной!M17/2</f>
        <v>250</v>
      </c>
      <c r="N17" s="11">
        <f>Основной!N17/2</f>
        <v>100</v>
      </c>
      <c r="O17" s="12"/>
      <c r="P17" s="12"/>
      <c r="Q17" s="27"/>
      <c r="R17" s="11"/>
      <c r="S17" s="27"/>
    </row>
    <row r="18" spans="1:19" x14ac:dyDescent="0.25">
      <c r="A18" s="5">
        <v>14</v>
      </c>
      <c r="B18" s="21" t="s">
        <v>59</v>
      </c>
      <c r="C18" s="11">
        <f>Основной!C18/2</f>
        <v>8300</v>
      </c>
      <c r="D18" s="11">
        <f>Основной!D18/2</f>
        <v>7100</v>
      </c>
      <c r="E18" s="11">
        <f>Основной!E18/2</f>
        <v>6100</v>
      </c>
      <c r="F18" s="11">
        <f>Основной!F18/2</f>
        <v>5800</v>
      </c>
      <c r="G18" s="11">
        <f>Основной!G18/2</f>
        <v>5400</v>
      </c>
      <c r="H18" s="11">
        <f>Основной!H18/2</f>
        <v>4300</v>
      </c>
      <c r="I18" s="11">
        <f>Основной!I18/2</f>
        <v>4100</v>
      </c>
      <c r="J18" s="11">
        <f>Основной!J18/2</f>
        <v>3000</v>
      </c>
      <c r="K18" s="11">
        <f>Основной!K18/2</f>
        <v>1950</v>
      </c>
      <c r="L18" s="11">
        <f>Основной!L18/2</f>
        <v>1900</v>
      </c>
      <c r="M18" s="11">
        <f>Основной!M18/2</f>
        <v>1750</v>
      </c>
      <c r="N18" s="11">
        <f>Основной!N18/2</f>
        <v>1650</v>
      </c>
      <c r="O18" s="11">
        <f>Основной!O18/2</f>
        <v>1550</v>
      </c>
      <c r="P18" s="12"/>
      <c r="Q18" s="27"/>
      <c r="R18" s="11"/>
      <c r="S18" s="27"/>
    </row>
    <row r="19" spans="1:19" x14ac:dyDescent="0.25">
      <c r="A19" s="5">
        <v>15</v>
      </c>
      <c r="B19" s="21" t="s">
        <v>63</v>
      </c>
      <c r="C19" s="11">
        <f>Основной!C19/2</f>
        <v>9150</v>
      </c>
      <c r="D19" s="11">
        <f>Основной!D19/2</f>
        <v>7950</v>
      </c>
      <c r="E19" s="11">
        <f>Основной!E19/2</f>
        <v>6700</v>
      </c>
      <c r="F19" s="11">
        <f>Основной!F19/2</f>
        <v>6450</v>
      </c>
      <c r="G19" s="11">
        <f>Основной!G19/2</f>
        <v>6000</v>
      </c>
      <c r="H19" s="11">
        <f>Основной!H19/2</f>
        <v>5200</v>
      </c>
      <c r="I19" s="11">
        <f>Основной!I19/2</f>
        <v>5000</v>
      </c>
      <c r="J19" s="11">
        <f>Основной!J19/2</f>
        <v>3900</v>
      </c>
      <c r="K19" s="11">
        <f>Основной!K19/2</f>
        <v>2850</v>
      </c>
      <c r="L19" s="11">
        <f>Основной!L19/2</f>
        <v>2800</v>
      </c>
      <c r="M19" s="11">
        <f>Основной!M19/2</f>
        <v>2700</v>
      </c>
      <c r="N19" s="11">
        <f>Основной!N19/2</f>
        <v>2550</v>
      </c>
      <c r="O19" s="11">
        <f>Основной!O19/2</f>
        <v>2450</v>
      </c>
      <c r="P19" s="11">
        <f>Основной!P19/2</f>
        <v>900</v>
      </c>
      <c r="Q19" s="27"/>
      <c r="R19" s="11"/>
      <c r="S19" s="27"/>
    </row>
    <row r="20" spans="1:19" x14ac:dyDescent="0.25">
      <c r="A20" s="5">
        <v>16</v>
      </c>
      <c r="B20" s="21" t="s">
        <v>64</v>
      </c>
      <c r="C20" s="11">
        <f>Основной!C20/2</f>
        <v>9350</v>
      </c>
      <c r="D20" s="11">
        <f>Основной!D20/2</f>
        <v>8200</v>
      </c>
      <c r="E20" s="11">
        <f>Основной!E20/2</f>
        <v>6950</v>
      </c>
      <c r="F20" s="11">
        <f>Основной!F20/2</f>
        <v>6650</v>
      </c>
      <c r="G20" s="11">
        <f>Основной!G20/2</f>
        <v>6250</v>
      </c>
      <c r="H20" s="11">
        <f>Основной!H20/2</f>
        <v>5450</v>
      </c>
      <c r="I20" s="11">
        <f>Основной!I20/2</f>
        <v>5200</v>
      </c>
      <c r="J20" s="11">
        <f>Основной!J20/2</f>
        <v>4150</v>
      </c>
      <c r="K20" s="11">
        <f>Основной!K20/2</f>
        <v>3100</v>
      </c>
      <c r="L20" s="11">
        <f>Основной!L20/2</f>
        <v>3050</v>
      </c>
      <c r="M20" s="11">
        <f>Основной!M20/2</f>
        <v>2900</v>
      </c>
      <c r="N20" s="11">
        <f>Основной!N20/2</f>
        <v>2800</v>
      </c>
      <c r="O20" s="11">
        <f>Основной!O20/2</f>
        <v>2650</v>
      </c>
      <c r="P20" s="11">
        <f>Основной!P20/2</f>
        <v>1150</v>
      </c>
      <c r="Q20" s="11">
        <f>Основной!Q20/2</f>
        <v>200</v>
      </c>
      <c r="R20" s="11"/>
      <c r="S20" s="27"/>
    </row>
    <row r="21" spans="1:19" s="26" customFormat="1" x14ac:dyDescent="0.25">
      <c r="A21" s="22">
        <v>17</v>
      </c>
      <c r="B21" s="21" t="s">
        <v>65</v>
      </c>
      <c r="C21" s="11">
        <f>Основной!C21/2</f>
        <v>10200</v>
      </c>
      <c r="D21" s="11">
        <f>Основной!D21/2</f>
        <v>9050</v>
      </c>
      <c r="E21" s="11">
        <f>Основной!E21/2</f>
        <v>7800</v>
      </c>
      <c r="F21" s="11">
        <f>Основной!F21/2</f>
        <v>750</v>
      </c>
      <c r="G21" s="11">
        <f>Основной!G21/2</f>
        <v>7100</v>
      </c>
      <c r="H21" s="11">
        <f>Основной!H21/2</f>
        <v>6050</v>
      </c>
      <c r="I21" s="11">
        <f>Основной!I21/2</f>
        <v>6100</v>
      </c>
      <c r="J21" s="11">
        <f>Основной!J21/2</f>
        <v>5050</v>
      </c>
      <c r="K21" s="11">
        <f>Основной!K21/2</f>
        <v>4000</v>
      </c>
      <c r="L21" s="11">
        <f>Основной!L21/2</f>
        <v>3950</v>
      </c>
      <c r="M21" s="11">
        <f>Основной!M21/2</f>
        <v>3800</v>
      </c>
      <c r="N21" s="11">
        <f>Основной!N21/2</f>
        <v>3700</v>
      </c>
      <c r="O21" s="11">
        <f>Основной!O21/2</f>
        <v>3550</v>
      </c>
      <c r="P21" s="11">
        <f>Основной!P21/2</f>
        <v>2000</v>
      </c>
      <c r="Q21" s="11">
        <f>Основной!Q21/2</f>
        <v>1100</v>
      </c>
      <c r="R21" s="11">
        <f>Основной!R21/2</f>
        <v>900</v>
      </c>
      <c r="S21" s="27"/>
    </row>
    <row r="22" spans="1:19" s="26" customFormat="1" x14ac:dyDescent="0.25">
      <c r="A22" s="22">
        <v>18</v>
      </c>
      <c r="B22" s="21" t="s">
        <v>66</v>
      </c>
      <c r="C22" s="11">
        <f>Основной!C22/2</f>
        <v>11300</v>
      </c>
      <c r="D22" s="11">
        <f>Основной!D22/2</f>
        <v>10100</v>
      </c>
      <c r="E22" s="11">
        <f>Основной!E22/2</f>
        <v>8900</v>
      </c>
      <c r="F22" s="11">
        <f>Основной!F22/2</f>
        <v>8600</v>
      </c>
      <c r="G22" s="11">
        <f>Основной!G22/2</f>
        <v>8200</v>
      </c>
      <c r="H22" s="11">
        <f>Основной!H22/2</f>
        <v>7150</v>
      </c>
      <c r="I22" s="11">
        <f>Основной!I22/2</f>
        <v>6950</v>
      </c>
      <c r="J22" s="11">
        <f>Основной!J22/2</f>
        <v>6150</v>
      </c>
      <c r="K22" s="11">
        <f>Основной!K22/2</f>
        <v>5100</v>
      </c>
      <c r="L22" s="11">
        <f>Основной!L22/2</f>
        <v>5100</v>
      </c>
      <c r="M22" s="11">
        <f>Основной!M22/2</f>
        <v>4950</v>
      </c>
      <c r="N22" s="11">
        <f>Основной!N22/2</f>
        <v>4850</v>
      </c>
      <c r="O22" s="11">
        <f>Основной!O22/2</f>
        <v>4700</v>
      </c>
      <c r="P22" s="11">
        <f>Основной!P22/2</f>
        <v>3150</v>
      </c>
      <c r="Q22" s="11">
        <f>Основной!Q22/2</f>
        <v>2250</v>
      </c>
      <c r="R22" s="11">
        <f>Основной!R22/2</f>
        <v>2050</v>
      </c>
      <c r="S22" s="11">
        <f>Основной!S22/2</f>
        <v>1150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A22"/>
  <sheetViews>
    <sheetView tabSelected="1" workbookViewId="0">
      <selection activeCell="M24" sqref="M24"/>
    </sheetView>
  </sheetViews>
  <sheetFormatPr defaultRowHeight="15" x14ac:dyDescent="0.25"/>
  <cols>
    <col min="1" max="1" width="3" bestFit="1" customWidth="1"/>
    <col min="2" max="2" width="27.42578125" style="30" bestFit="1" customWidth="1"/>
    <col min="3" max="3" width="14.28515625" customWidth="1"/>
    <col min="4" max="4" width="11.85546875" customWidth="1"/>
    <col min="5" max="6" width="12.5703125" customWidth="1"/>
    <col min="7" max="7" width="10.140625" customWidth="1"/>
    <col min="8" max="8" width="11.140625" customWidth="1"/>
    <col min="9" max="9" width="12" customWidth="1"/>
    <col min="10" max="10" width="11.85546875" customWidth="1"/>
    <col min="11" max="11" width="12.5703125" customWidth="1"/>
    <col min="12" max="12" width="13.42578125" customWidth="1"/>
    <col min="13" max="13" width="12.7109375" customWidth="1"/>
    <col min="14" max="14" width="13.42578125" customWidth="1"/>
    <col min="15" max="15" width="12.5703125" customWidth="1"/>
    <col min="16" max="16" width="13.28515625" style="28" customWidth="1"/>
    <col min="17" max="17" width="12.85546875" style="28" customWidth="1"/>
    <col min="18" max="18" width="13.85546875" style="28" customWidth="1"/>
    <col min="19" max="19" width="11.7109375" style="28" customWidth="1"/>
  </cols>
  <sheetData>
    <row r="1" spans="1:1015" ht="15.75" x14ac:dyDescent="0.25">
      <c r="C1" s="13" t="s">
        <v>44</v>
      </c>
      <c r="D1" s="2" t="s">
        <v>60</v>
      </c>
      <c r="F1" s="19"/>
      <c r="G1" s="19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</row>
    <row r="2" spans="1:1015" ht="15.75" x14ac:dyDescent="0.25">
      <c r="C2" s="13" t="s">
        <v>45</v>
      </c>
      <c r="D2" s="2" t="s">
        <v>67</v>
      </c>
      <c r="F2" s="19"/>
      <c r="G2" s="20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</row>
    <row r="3" spans="1:1015" ht="15.75" x14ac:dyDescent="0.25">
      <c r="C3" s="13" t="s">
        <v>46</v>
      </c>
      <c r="D3" s="17" t="s">
        <v>58</v>
      </c>
      <c r="F3" s="19"/>
      <c r="G3" s="19"/>
      <c r="Q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</row>
    <row r="4" spans="1:1015" x14ac:dyDescent="0.25">
      <c r="K4" s="18"/>
      <c r="L4" s="18"/>
      <c r="M4" s="18"/>
      <c r="N4" s="18"/>
      <c r="O4" s="18"/>
      <c r="P4" s="29"/>
      <c r="R4" s="29"/>
    </row>
    <row r="5" spans="1:1015" s="28" customFormat="1" ht="30" x14ac:dyDescent="0.25">
      <c r="A5" s="27">
        <v>1</v>
      </c>
      <c r="B5" s="31"/>
      <c r="C5" s="23" t="s">
        <v>47</v>
      </c>
      <c r="D5" s="24" t="s">
        <v>48</v>
      </c>
      <c r="E5" s="23" t="s">
        <v>49</v>
      </c>
      <c r="F5" s="23" t="s">
        <v>50</v>
      </c>
      <c r="G5" s="23" t="s">
        <v>61</v>
      </c>
      <c r="H5" s="23" t="s">
        <v>51</v>
      </c>
      <c r="I5" s="23" t="s">
        <v>52</v>
      </c>
      <c r="J5" s="23" t="s">
        <v>53</v>
      </c>
      <c r="K5" s="23" t="s">
        <v>54</v>
      </c>
      <c r="L5" s="23" t="s">
        <v>62</v>
      </c>
      <c r="M5" s="25" t="s">
        <v>55</v>
      </c>
      <c r="N5" s="25" t="s">
        <v>56</v>
      </c>
      <c r="O5" s="25" t="s">
        <v>57</v>
      </c>
      <c r="P5" s="25" t="s">
        <v>59</v>
      </c>
      <c r="Q5" s="25" t="s">
        <v>63</v>
      </c>
      <c r="R5" s="25" t="s">
        <v>64</v>
      </c>
      <c r="S5" s="25" t="s">
        <v>65</v>
      </c>
    </row>
    <row r="6" spans="1:1015" x14ac:dyDescent="0.25">
      <c r="A6" s="5">
        <v>2</v>
      </c>
      <c r="B6" s="32" t="s">
        <v>48</v>
      </c>
      <c r="C6" s="11">
        <v>600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7"/>
      <c r="R6" s="12"/>
      <c r="S6" s="27"/>
    </row>
    <row r="7" spans="1:1015" x14ac:dyDescent="0.25">
      <c r="A7" s="5">
        <v>3</v>
      </c>
      <c r="B7" s="33" t="s">
        <v>49</v>
      </c>
      <c r="C7" s="11">
        <v>1300</v>
      </c>
      <c r="D7" s="11">
        <v>600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7"/>
      <c r="R7" s="12"/>
      <c r="S7" s="27"/>
    </row>
    <row r="8" spans="1:1015" x14ac:dyDescent="0.25">
      <c r="A8" s="5">
        <v>4</v>
      </c>
      <c r="B8" s="33" t="s">
        <v>50</v>
      </c>
      <c r="C8" s="11">
        <v>1400</v>
      </c>
      <c r="D8" s="11">
        <v>800</v>
      </c>
      <c r="E8" s="11">
        <v>100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27"/>
      <c r="R8" s="12"/>
      <c r="S8" s="27"/>
    </row>
    <row r="9" spans="1:1015" x14ac:dyDescent="0.25">
      <c r="A9" s="5">
        <v>5</v>
      </c>
      <c r="B9" s="33" t="s">
        <v>61</v>
      </c>
      <c r="C9" s="11">
        <v>1600</v>
      </c>
      <c r="D9" s="11">
        <v>1000</v>
      </c>
      <c r="E9" s="11">
        <v>400</v>
      </c>
      <c r="F9" s="11">
        <v>200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27"/>
      <c r="R9" s="12"/>
      <c r="S9" s="27"/>
    </row>
    <row r="10" spans="1:1015" x14ac:dyDescent="0.25">
      <c r="A10" s="5">
        <v>6</v>
      </c>
      <c r="B10" s="33" t="s">
        <v>51</v>
      </c>
      <c r="C10" s="11">
        <v>2200</v>
      </c>
      <c r="D10" s="11">
        <v>1500</v>
      </c>
      <c r="E10" s="11">
        <v>900</v>
      </c>
      <c r="F10" s="11">
        <v>700</v>
      </c>
      <c r="G10" s="11">
        <v>500</v>
      </c>
      <c r="H10" s="12"/>
      <c r="I10" s="12"/>
      <c r="J10" s="12"/>
      <c r="K10" s="12"/>
      <c r="L10" s="12"/>
      <c r="M10" s="12"/>
      <c r="N10" s="12"/>
      <c r="O10" s="12"/>
      <c r="P10" s="12"/>
      <c r="Q10" s="27"/>
      <c r="R10" s="12"/>
      <c r="S10" s="27"/>
    </row>
    <row r="11" spans="1:1015" x14ac:dyDescent="0.25">
      <c r="A11" s="5">
        <v>7</v>
      </c>
      <c r="B11" s="33" t="s">
        <v>52</v>
      </c>
      <c r="C11" s="11">
        <v>2300</v>
      </c>
      <c r="D11" s="11">
        <v>1700</v>
      </c>
      <c r="E11" s="11">
        <v>1000</v>
      </c>
      <c r="F11" s="11">
        <v>900</v>
      </c>
      <c r="G11" s="11">
        <v>600</v>
      </c>
      <c r="H11" s="11">
        <v>100</v>
      </c>
      <c r="I11" s="12"/>
      <c r="J11" s="12"/>
      <c r="K11" s="12"/>
      <c r="L11" s="12"/>
      <c r="M11" s="12"/>
      <c r="N11" s="12"/>
      <c r="O11" s="12"/>
      <c r="P11" s="12"/>
      <c r="Q11" s="27"/>
      <c r="R11" s="12"/>
      <c r="S11" s="27"/>
    </row>
    <row r="12" spans="1:1015" x14ac:dyDescent="0.25">
      <c r="A12" s="5">
        <v>8</v>
      </c>
      <c r="B12" s="33" t="s">
        <v>53</v>
      </c>
      <c r="C12" s="11">
        <v>2800</v>
      </c>
      <c r="D12" s="11">
        <v>2200</v>
      </c>
      <c r="E12" s="11">
        <v>1500</v>
      </c>
      <c r="F12" s="11">
        <v>1400</v>
      </c>
      <c r="G12" s="11">
        <v>1200</v>
      </c>
      <c r="H12" s="11">
        <v>700</v>
      </c>
      <c r="I12" s="11">
        <v>500</v>
      </c>
      <c r="J12" s="12"/>
      <c r="K12" s="12"/>
      <c r="L12" s="12"/>
      <c r="M12" s="12"/>
      <c r="N12" s="12"/>
      <c r="O12" s="12"/>
      <c r="P12" s="12"/>
      <c r="Q12" s="27"/>
      <c r="R12" s="12"/>
      <c r="S12" s="27"/>
    </row>
    <row r="13" spans="1:1015" x14ac:dyDescent="0.25">
      <c r="A13" s="5">
        <v>9</v>
      </c>
      <c r="B13" s="33" t="s">
        <v>54</v>
      </c>
      <c r="C13" s="11">
        <v>3200</v>
      </c>
      <c r="D13" s="11">
        <v>2700</v>
      </c>
      <c r="E13" s="11">
        <v>2100</v>
      </c>
      <c r="F13" s="11">
        <v>1900</v>
      </c>
      <c r="G13" s="11">
        <v>1700</v>
      </c>
      <c r="H13" s="11">
        <v>1200</v>
      </c>
      <c r="I13" s="11">
        <v>1100</v>
      </c>
      <c r="J13" s="11">
        <v>500</v>
      </c>
      <c r="K13" s="11"/>
      <c r="L13" s="12"/>
      <c r="M13" s="12"/>
      <c r="N13" s="12"/>
      <c r="O13" s="12"/>
      <c r="P13" s="12"/>
      <c r="Q13" s="27"/>
      <c r="R13" s="12"/>
      <c r="S13" s="27"/>
    </row>
    <row r="14" spans="1:1015" x14ac:dyDescent="0.25">
      <c r="A14" s="5">
        <v>10</v>
      </c>
      <c r="B14" s="33" t="s">
        <v>62</v>
      </c>
      <c r="C14" s="11">
        <v>3200</v>
      </c>
      <c r="D14" s="11">
        <v>2700</v>
      </c>
      <c r="E14" s="11">
        <v>2100</v>
      </c>
      <c r="F14" s="11">
        <v>1900</v>
      </c>
      <c r="G14" s="11">
        <v>1700</v>
      </c>
      <c r="H14" s="11">
        <v>1200</v>
      </c>
      <c r="I14" s="11">
        <v>1100</v>
      </c>
      <c r="J14" s="11">
        <v>500</v>
      </c>
      <c r="K14" s="11">
        <v>100</v>
      </c>
      <c r="L14" s="12"/>
      <c r="M14" s="12"/>
      <c r="N14" s="12"/>
      <c r="O14" s="12"/>
      <c r="P14" s="12"/>
      <c r="Q14" s="27"/>
      <c r="R14" s="12"/>
      <c r="S14" s="27"/>
    </row>
    <row r="15" spans="1:1015" x14ac:dyDescent="0.25">
      <c r="A15" s="5">
        <v>11</v>
      </c>
      <c r="B15" s="21" t="s">
        <v>55</v>
      </c>
      <c r="C15" s="11">
        <v>3300</v>
      </c>
      <c r="D15" s="11">
        <v>2800</v>
      </c>
      <c r="E15" s="11">
        <v>2200</v>
      </c>
      <c r="F15" s="11">
        <v>2000</v>
      </c>
      <c r="G15" s="11">
        <v>1800</v>
      </c>
      <c r="H15" s="11">
        <v>1300</v>
      </c>
      <c r="I15" s="11">
        <v>1100</v>
      </c>
      <c r="J15" s="11">
        <v>600</v>
      </c>
      <c r="K15" s="11">
        <v>100</v>
      </c>
      <c r="L15" s="12">
        <v>100</v>
      </c>
      <c r="M15" s="12"/>
      <c r="N15" s="12"/>
      <c r="O15" s="12"/>
      <c r="P15" s="12"/>
      <c r="Q15" s="27"/>
      <c r="R15" s="12"/>
      <c r="S15" s="27"/>
    </row>
    <row r="16" spans="1:1015" x14ac:dyDescent="0.25">
      <c r="A16" s="5">
        <v>12</v>
      </c>
      <c r="B16" s="21" t="s">
        <v>56</v>
      </c>
      <c r="C16" s="11">
        <v>3300</v>
      </c>
      <c r="D16" s="11">
        <v>2900</v>
      </c>
      <c r="E16" s="11">
        <v>2200</v>
      </c>
      <c r="F16" s="11">
        <v>2100</v>
      </c>
      <c r="G16" s="11">
        <v>1800</v>
      </c>
      <c r="H16" s="11">
        <v>1300</v>
      </c>
      <c r="I16" s="11">
        <v>1200</v>
      </c>
      <c r="J16" s="11">
        <v>700</v>
      </c>
      <c r="K16" s="11">
        <v>100</v>
      </c>
      <c r="L16" s="12">
        <v>100</v>
      </c>
      <c r="M16" s="12">
        <v>100</v>
      </c>
      <c r="N16" s="12"/>
      <c r="O16" s="12"/>
      <c r="P16" s="12"/>
      <c r="Q16" s="27"/>
      <c r="R16" s="11"/>
      <c r="S16" s="27"/>
    </row>
    <row r="17" spans="1:19" x14ac:dyDescent="0.25">
      <c r="A17" s="5">
        <v>13</v>
      </c>
      <c r="B17" s="21" t="s">
        <v>57</v>
      </c>
      <c r="C17" s="11">
        <v>3400</v>
      </c>
      <c r="D17" s="11">
        <v>2900</v>
      </c>
      <c r="E17" s="11">
        <v>2300</v>
      </c>
      <c r="F17" s="11">
        <v>2100</v>
      </c>
      <c r="G17" s="11">
        <v>1900</v>
      </c>
      <c r="H17" s="11">
        <v>1400</v>
      </c>
      <c r="I17" s="11">
        <v>1300</v>
      </c>
      <c r="J17" s="11">
        <v>700</v>
      </c>
      <c r="K17" s="11">
        <v>200</v>
      </c>
      <c r="L17" s="12">
        <v>200</v>
      </c>
      <c r="M17" s="12">
        <v>100</v>
      </c>
      <c r="N17" s="12">
        <v>100</v>
      </c>
      <c r="O17" s="12"/>
      <c r="P17" s="12"/>
      <c r="Q17" s="27"/>
      <c r="R17" s="11"/>
      <c r="S17" s="27"/>
    </row>
    <row r="18" spans="1:19" x14ac:dyDescent="0.25">
      <c r="A18" s="5">
        <v>14</v>
      </c>
      <c r="B18" s="21" t="s">
        <v>59</v>
      </c>
      <c r="C18" s="11">
        <v>4100</v>
      </c>
      <c r="D18" s="11">
        <v>3500</v>
      </c>
      <c r="E18" s="11">
        <v>3000</v>
      </c>
      <c r="F18" s="11">
        <v>2900</v>
      </c>
      <c r="G18" s="11">
        <v>2700</v>
      </c>
      <c r="H18" s="11">
        <v>2100</v>
      </c>
      <c r="I18" s="11">
        <v>2000</v>
      </c>
      <c r="J18" s="11">
        <v>1500</v>
      </c>
      <c r="K18" s="11">
        <v>1000</v>
      </c>
      <c r="L18" s="12">
        <v>900</v>
      </c>
      <c r="M18" s="12">
        <v>900</v>
      </c>
      <c r="N18" s="12">
        <v>800</v>
      </c>
      <c r="O18" s="12">
        <v>800</v>
      </c>
      <c r="P18" s="12"/>
      <c r="Q18" s="27"/>
      <c r="R18" s="11"/>
      <c r="S18" s="27"/>
    </row>
    <row r="19" spans="1:19" x14ac:dyDescent="0.25">
      <c r="A19" s="5">
        <v>15</v>
      </c>
      <c r="B19" s="21" t="s">
        <v>63</v>
      </c>
      <c r="C19" s="11">
        <v>4500</v>
      </c>
      <c r="D19" s="11">
        <v>4000</v>
      </c>
      <c r="E19" s="11">
        <v>3300</v>
      </c>
      <c r="F19" s="11">
        <v>3200</v>
      </c>
      <c r="G19" s="11">
        <v>3000</v>
      </c>
      <c r="H19" s="11">
        <v>2600</v>
      </c>
      <c r="I19" s="11">
        <v>2500</v>
      </c>
      <c r="J19" s="11">
        <v>1900</v>
      </c>
      <c r="K19" s="11">
        <v>1400</v>
      </c>
      <c r="L19" s="12">
        <v>1400</v>
      </c>
      <c r="M19" s="12">
        <v>1300</v>
      </c>
      <c r="N19" s="12">
        <v>1300</v>
      </c>
      <c r="O19" s="12">
        <v>1200</v>
      </c>
      <c r="P19" s="12">
        <v>400</v>
      </c>
      <c r="Q19" s="27"/>
      <c r="R19" s="11"/>
      <c r="S19" s="27"/>
    </row>
    <row r="20" spans="1:19" x14ac:dyDescent="0.25">
      <c r="A20" s="5">
        <v>16</v>
      </c>
      <c r="B20" s="21" t="s">
        <v>64</v>
      </c>
      <c r="C20" s="11">
        <v>4700</v>
      </c>
      <c r="D20" s="11">
        <v>4100</v>
      </c>
      <c r="E20" s="11">
        <v>3400</v>
      </c>
      <c r="F20" s="11">
        <v>3300</v>
      </c>
      <c r="G20" s="11">
        <v>3100</v>
      </c>
      <c r="H20" s="11">
        <v>2700</v>
      </c>
      <c r="I20" s="11">
        <v>2600</v>
      </c>
      <c r="J20" s="11">
        <v>2100</v>
      </c>
      <c r="K20" s="11">
        <v>1500</v>
      </c>
      <c r="L20" s="12">
        <v>1500</v>
      </c>
      <c r="M20" s="12">
        <v>1400</v>
      </c>
      <c r="N20" s="12">
        <v>1400</v>
      </c>
      <c r="O20" s="12">
        <v>1300</v>
      </c>
      <c r="P20" s="12">
        <v>600</v>
      </c>
      <c r="Q20" s="27">
        <v>100</v>
      </c>
      <c r="R20" s="11"/>
      <c r="S20" s="27"/>
    </row>
    <row r="21" spans="1:19" s="26" customFormat="1" x14ac:dyDescent="0.25">
      <c r="A21" s="22">
        <v>17</v>
      </c>
      <c r="B21" s="21" t="s">
        <v>65</v>
      </c>
      <c r="C21" s="11">
        <v>5100</v>
      </c>
      <c r="D21" s="11">
        <v>4500</v>
      </c>
      <c r="E21" s="11">
        <v>3900</v>
      </c>
      <c r="F21" s="11">
        <v>3700</v>
      </c>
      <c r="G21" s="11">
        <v>3500</v>
      </c>
      <c r="H21" s="11">
        <v>3000</v>
      </c>
      <c r="I21" s="11">
        <v>3000</v>
      </c>
      <c r="J21" s="11">
        <v>2500</v>
      </c>
      <c r="K21" s="11">
        <v>2000</v>
      </c>
      <c r="L21" s="12">
        <v>2000</v>
      </c>
      <c r="M21" s="12">
        <v>1900</v>
      </c>
      <c r="N21" s="12">
        <v>1800</v>
      </c>
      <c r="O21" s="12">
        <v>1800</v>
      </c>
      <c r="P21" s="12">
        <v>1000</v>
      </c>
      <c r="Q21" s="27">
        <v>600</v>
      </c>
      <c r="R21" s="11">
        <v>400</v>
      </c>
      <c r="S21" s="27"/>
    </row>
    <row r="22" spans="1:19" s="26" customFormat="1" x14ac:dyDescent="0.25">
      <c r="A22" s="22">
        <v>18</v>
      </c>
      <c r="B22" s="21" t="s">
        <v>66</v>
      </c>
      <c r="C22" s="11">
        <v>5600</v>
      </c>
      <c r="D22" s="11">
        <v>5000</v>
      </c>
      <c r="E22" s="11">
        <v>4400</v>
      </c>
      <c r="F22" s="11">
        <v>4300</v>
      </c>
      <c r="G22" s="11">
        <v>4100</v>
      </c>
      <c r="H22" s="11">
        <v>3600</v>
      </c>
      <c r="I22" s="11">
        <v>3400</v>
      </c>
      <c r="J22" s="11">
        <v>3100</v>
      </c>
      <c r="K22" s="11">
        <v>2500</v>
      </c>
      <c r="L22" s="11">
        <v>2500</v>
      </c>
      <c r="M22" s="11">
        <v>2500</v>
      </c>
      <c r="N22" s="12">
        <v>2400</v>
      </c>
      <c r="O22" s="12">
        <v>2300</v>
      </c>
      <c r="P22" s="11">
        <v>1600</v>
      </c>
      <c r="Q22" s="27">
        <v>1100</v>
      </c>
      <c r="R22" s="11">
        <v>1000</v>
      </c>
      <c r="S22" s="27">
        <v>600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5"/>
  <sheetViews>
    <sheetView topLeftCell="A5" workbookViewId="0">
      <selection activeCell="B5" sqref="B5"/>
    </sheetView>
  </sheetViews>
  <sheetFormatPr defaultRowHeight="15" x14ac:dyDescent="0.25"/>
  <cols>
    <col min="1" max="1" width="42.140625" bestFit="1" customWidth="1"/>
    <col min="2" max="2" width="40.5703125" customWidth="1"/>
    <col min="3" max="3" width="19.42578125" bestFit="1" customWidth="1"/>
    <col min="4" max="4" width="88.5703125" customWidth="1"/>
  </cols>
  <sheetData>
    <row r="1" spans="1:4" ht="15" customHeight="1" x14ac:dyDescent="0.25">
      <c r="A1" s="45" t="s">
        <v>36</v>
      </c>
      <c r="B1" s="46"/>
      <c r="C1" s="46"/>
      <c r="D1" s="47"/>
    </row>
    <row r="2" spans="1:4" ht="30.75" customHeight="1" thickBot="1" x14ac:dyDescent="0.3">
      <c r="A2" s="48"/>
      <c r="B2" s="49"/>
      <c r="C2" s="49"/>
      <c r="D2" s="50"/>
    </row>
    <row r="4" spans="1:4" x14ac:dyDescent="0.25">
      <c r="A4" s="1" t="s">
        <v>0</v>
      </c>
      <c r="B4" t="s">
        <v>35</v>
      </c>
      <c r="D4" s="3" t="s">
        <v>2</v>
      </c>
    </row>
    <row r="5" spans="1:4" ht="15.75" customHeight="1" x14ac:dyDescent="0.25">
      <c r="A5" s="1" t="s">
        <v>1</v>
      </c>
      <c r="B5" t="s">
        <v>37</v>
      </c>
      <c r="D5" s="3" t="s">
        <v>38</v>
      </c>
    </row>
    <row r="6" spans="1:4" ht="15.75" customHeight="1" x14ac:dyDescent="0.25">
      <c r="A6" s="1"/>
      <c r="D6" s="3"/>
    </row>
    <row r="7" spans="1:4" ht="30" x14ac:dyDescent="0.25">
      <c r="A7" s="4" t="s">
        <v>9</v>
      </c>
      <c r="B7" s="4" t="s">
        <v>10</v>
      </c>
      <c r="D7" s="3" t="s">
        <v>3</v>
      </c>
    </row>
    <row r="8" spans="1:4" x14ac:dyDescent="0.25">
      <c r="A8" t="s">
        <v>39</v>
      </c>
      <c r="B8" t="s">
        <v>42</v>
      </c>
      <c r="D8" s="2"/>
    </row>
    <row r="9" spans="1:4" x14ac:dyDescent="0.25">
      <c r="A9" t="s">
        <v>40</v>
      </c>
      <c r="B9" t="s">
        <v>40</v>
      </c>
      <c r="D9" s="2" t="s">
        <v>43</v>
      </c>
    </row>
    <row r="10" spans="1:4" x14ac:dyDescent="0.25">
      <c r="A10" t="s">
        <v>41</v>
      </c>
      <c r="B10" t="s">
        <v>39</v>
      </c>
      <c r="D10" s="2"/>
    </row>
    <row r="11" spans="1:4" x14ac:dyDescent="0.25">
      <c r="A11" t="s">
        <v>42</v>
      </c>
    </row>
    <row r="18" spans="1:4" x14ac:dyDescent="0.25">
      <c r="A18" s="10"/>
    </row>
    <row r="20" spans="1:4" ht="45" x14ac:dyDescent="0.25">
      <c r="A20" s="1" t="s">
        <v>4</v>
      </c>
      <c r="D20" s="3" t="s">
        <v>11</v>
      </c>
    </row>
    <row r="21" spans="1:4" x14ac:dyDescent="0.25">
      <c r="A21" s="1" t="s">
        <v>5</v>
      </c>
      <c r="B21" s="1" t="s">
        <v>6</v>
      </c>
      <c r="C21" s="1" t="s">
        <v>8</v>
      </c>
      <c r="D21" s="2" t="s">
        <v>7</v>
      </c>
    </row>
    <row r="22" spans="1:4" x14ac:dyDescent="0.25">
      <c r="A22" t="s">
        <v>39</v>
      </c>
      <c r="B22" t="s">
        <v>40</v>
      </c>
      <c r="C22">
        <v>1000</v>
      </c>
    </row>
    <row r="23" spans="1:4" x14ac:dyDescent="0.25">
      <c r="A23" t="s">
        <v>39</v>
      </c>
      <c r="B23" t="s">
        <v>41</v>
      </c>
      <c r="C23">
        <v>1500</v>
      </c>
    </row>
    <row r="24" spans="1:4" x14ac:dyDescent="0.25">
      <c r="A24" t="s">
        <v>39</v>
      </c>
      <c r="B24" t="s">
        <v>42</v>
      </c>
      <c r="C24">
        <v>2000</v>
      </c>
    </row>
    <row r="25" spans="1:4" x14ac:dyDescent="0.25">
      <c r="A25" t="s">
        <v>40</v>
      </c>
      <c r="B25" t="s">
        <v>41</v>
      </c>
      <c r="C25">
        <v>1000</v>
      </c>
    </row>
    <row r="26" spans="1:4" x14ac:dyDescent="0.25">
      <c r="A26" t="s">
        <v>40</v>
      </c>
      <c r="B26" t="s">
        <v>42</v>
      </c>
      <c r="C26">
        <v>1500</v>
      </c>
    </row>
    <row r="27" spans="1:4" x14ac:dyDescent="0.25">
      <c r="A27" t="s">
        <v>41</v>
      </c>
      <c r="B27" t="s">
        <v>42</v>
      </c>
      <c r="C27">
        <v>1000</v>
      </c>
    </row>
    <row r="28" spans="1:4" x14ac:dyDescent="0.25">
      <c r="A28" t="s">
        <v>42</v>
      </c>
      <c r="B28" t="s">
        <v>40</v>
      </c>
      <c r="C28">
        <v>1500</v>
      </c>
    </row>
    <row r="29" spans="1:4" x14ac:dyDescent="0.25">
      <c r="A29" t="s">
        <v>42</v>
      </c>
      <c r="B29" t="s">
        <v>39</v>
      </c>
      <c r="C29">
        <v>2000</v>
      </c>
    </row>
    <row r="30" spans="1:4" x14ac:dyDescent="0.25">
      <c r="A30" t="s">
        <v>40</v>
      </c>
      <c r="B30" t="s">
        <v>39</v>
      </c>
      <c r="C30">
        <v>1000</v>
      </c>
    </row>
    <row r="34" spans="1:1" x14ac:dyDescent="0.25">
      <c r="A34" s="1"/>
    </row>
    <row r="35" spans="1:1" x14ac:dyDescent="0.25">
      <c r="A35" s="1"/>
    </row>
    <row r="40" spans="1:1" x14ac:dyDescent="0.25">
      <c r="A40" s="1"/>
    </row>
    <row r="41" spans="1:1" x14ac:dyDescent="0.25">
      <c r="A41" s="1"/>
    </row>
    <row r="47" spans="1:1" x14ac:dyDescent="0.25">
      <c r="A47" s="1"/>
    </row>
    <row r="48" spans="1:1" x14ac:dyDescent="0.25">
      <c r="A48" s="1"/>
    </row>
    <row r="55" spans="1:1" x14ac:dyDescent="0.25">
      <c r="A55" s="1"/>
    </row>
    <row r="56" spans="1:1" x14ac:dyDescent="0.25">
      <c r="A56" s="1"/>
    </row>
    <row r="64" spans="1:1" x14ac:dyDescent="0.25">
      <c r="A64" s="1"/>
    </row>
    <row r="65" spans="1:1" x14ac:dyDescent="0.25">
      <c r="A65" s="1"/>
    </row>
  </sheetData>
  <mergeCells count="1">
    <mergeCell ref="A1:D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Финмодель</vt:lpstr>
      <vt:lpstr>Основной</vt:lpstr>
      <vt:lpstr>детский</vt:lpstr>
      <vt:lpstr>льготный</vt:lpstr>
      <vt:lpstr>багаж</vt:lpstr>
      <vt:lpstr>Пример маршрута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Гайдук Владимир Антонович</dc:creator>
  <cp:lastModifiedBy>Светлана М. Гаджиева</cp:lastModifiedBy>
  <dcterms:created xsi:type="dcterms:W3CDTF">2018-10-01T11:54:07Z</dcterms:created>
  <dcterms:modified xsi:type="dcterms:W3CDTF">2023-04-25T09:56:54Z</dcterms:modified>
</cp:coreProperties>
</file>